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Lzlfs\Hauswirtschaft\DL\2 Beratungen\Direktvermarktung\2026_Lohnverarbeitung Kanton Aargau\"/>
    </mc:Choice>
  </mc:AlternateContent>
  <xr:revisionPtr revIDLastSave="0" documentId="13_ncr:1_{2F40BEA2-1F1E-4134-9283-99225CB30324}" xr6:coauthVersionLast="47" xr6:coauthVersionMax="47" xr10:uidLastSave="{00000000-0000-0000-0000-000000000000}"/>
  <bookViews>
    <workbookView xWindow="-120" yWindow="-120" windowWidth="38640" windowHeight="21120" xr2:uid="{102DC7B6-D3E4-44B5-A135-AF901736738A}"/>
  </bookViews>
  <sheets>
    <sheet name="Obst 2026" sheetId="6" r:id="rId1"/>
    <sheet name="Getreide Ölsaat 2026" sheetId="5" r:id="rId2"/>
  </sheets>
  <definedNames>
    <definedName name="_xlnm._FilterDatabase" localSheetId="1" hidden="1">'Getreide Ölsaat 2026'!$A$13:$AJ$17</definedName>
    <definedName name="_xlnm.Print_Area" localSheetId="1">'Getreide Ölsaat 2026'!$A$1:$V$20</definedName>
    <definedName name="_xlnm.Print_Area" localSheetId="0">'Obst 2026'!$A$1:$V$68</definedName>
    <definedName name="_xlnm.Print_Titles" localSheetId="1">'Getreide Ölsaat 2026'!$1:$6</definedName>
    <definedName name="_xlnm.Print_Titles" localSheetId="0">'Obst 2026'!$1:$6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5" l="1"/>
  <c r="T67" i="6"/>
  <c r="N67" i="6"/>
  <c r="M67" i="6"/>
  <c r="L67" i="6"/>
  <c r="K67" i="6"/>
  <c r="J67" i="6"/>
  <c r="I67" i="6"/>
  <c r="H67" i="6"/>
  <c r="U19" i="5"/>
  <c r="O19" i="5"/>
  <c r="N19" i="5"/>
  <c r="M19" i="5"/>
  <c r="L19" i="5"/>
  <c r="K19" i="5"/>
  <c r="J19" i="5"/>
  <c r="H19" i="5"/>
</calcChain>
</file>

<file path=xl/sharedStrings.xml><?xml version="1.0" encoding="utf-8"?>
<sst xmlns="http://schemas.openxmlformats.org/spreadsheetml/2006/main" count="642" uniqueCount="433">
  <si>
    <t>Name, Vorname</t>
  </si>
  <si>
    <t>Adresse</t>
  </si>
  <si>
    <t>Ort</t>
  </si>
  <si>
    <t>Telefon</t>
  </si>
  <si>
    <t>E-mail</t>
  </si>
  <si>
    <t>Pasteurisieren</t>
  </si>
  <si>
    <t>Pasteurisieren beim Kunden</t>
  </si>
  <si>
    <t>Birri -Meyer Alex</t>
  </si>
  <si>
    <t>Spitzmättli 6</t>
  </si>
  <si>
    <t>Zeihen</t>
  </si>
  <si>
    <t>062  876 22 89</t>
  </si>
  <si>
    <t>alex.birri@gmail.com</t>
  </si>
  <si>
    <t>079 743 79 06</t>
  </si>
  <si>
    <t>Holzofenbrot</t>
  </si>
  <si>
    <t>Blaser Otto</t>
  </si>
  <si>
    <t xml:space="preserve">Lerchenhof </t>
  </si>
  <si>
    <t>Möhlin</t>
  </si>
  <si>
    <t>061  851 29 41</t>
  </si>
  <si>
    <t>Chillweg 1</t>
  </si>
  <si>
    <t>Olsberg</t>
  </si>
  <si>
    <t>061  841 14 92</t>
  </si>
  <si>
    <t>buergisobst@bluewin.ch</t>
  </si>
  <si>
    <t>079 371 28 61</t>
  </si>
  <si>
    <t>Lenzburg</t>
  </si>
  <si>
    <t>Deubelbeiss Hans</t>
  </si>
  <si>
    <t>Föhrenweg 5</t>
  </si>
  <si>
    <t>Holderbank</t>
  </si>
  <si>
    <t>062 893 24 83</t>
  </si>
  <si>
    <t>mohade5113@bluewin.ch</t>
  </si>
  <si>
    <t>Frei Käthi +  Hansruedi</t>
  </si>
  <si>
    <t>Spiracher 162</t>
  </si>
  <si>
    <t>Oberbözberg</t>
  </si>
  <si>
    <t>056  441 83 94</t>
  </si>
  <si>
    <t>h.r.frei@bluemail.ch</t>
  </si>
  <si>
    <t>079 223 56 06</t>
  </si>
  <si>
    <t>Staufen</t>
  </si>
  <si>
    <t>Graf-Keller Albert und Irene</t>
  </si>
  <si>
    <t>Unterdorfstrasse 43</t>
  </si>
  <si>
    <t>Full</t>
  </si>
  <si>
    <t>056 246 14 31</t>
  </si>
  <si>
    <t>graf_albert@bluewin.ch</t>
  </si>
  <si>
    <t>Haller Hans Jörg</t>
  </si>
  <si>
    <t>Gränichen</t>
  </si>
  <si>
    <t>Haller Hansrudolf</t>
  </si>
  <si>
    <t>Ausserdorfstr. 2</t>
  </si>
  <si>
    <t>Dürrenäsch</t>
  </si>
  <si>
    <t>062  777 23 44</t>
  </si>
  <si>
    <t>Hombergstr. 6</t>
  </si>
  <si>
    <t>Beinwil am See</t>
  </si>
  <si>
    <t>062 771 12 17</t>
  </si>
  <si>
    <t>info@haltermost.ch</t>
  </si>
  <si>
    <t>www.haltermost.ch</t>
  </si>
  <si>
    <t>Hauser Mosterei Priska</t>
  </si>
  <si>
    <t>Weizacker 5</t>
  </si>
  <si>
    <t>Oberzeihen</t>
  </si>
  <si>
    <t>062 876 12 54</t>
  </si>
  <si>
    <t>Henzmann Markus</t>
  </si>
  <si>
    <t>Pilgerstr. 9</t>
  </si>
  <si>
    <t>Oberhof</t>
  </si>
  <si>
    <t>062  877 13 11</t>
  </si>
  <si>
    <t>Hitz Peter</t>
  </si>
  <si>
    <t>Böndler 85</t>
  </si>
  <si>
    <t>Nussbaumen</t>
  </si>
  <si>
    <t>056  282 34 34</t>
  </si>
  <si>
    <t>peterhitz@bluewin.ch</t>
  </si>
  <si>
    <t>Hofmann Martin</t>
  </si>
  <si>
    <t>Steinenberg 42</t>
  </si>
  <si>
    <t>Unterkulm</t>
  </si>
  <si>
    <t>079 756 69 18</t>
  </si>
  <si>
    <t>www.steinenberg.ch</t>
  </si>
  <si>
    <t>Hubeli Beat</t>
  </si>
  <si>
    <t>Schwarzhaar 11</t>
  </si>
  <si>
    <t>Oftringen</t>
  </si>
  <si>
    <t>moscht.oftringen@gmail.com</t>
  </si>
  <si>
    <t>Hunn Vinzenz</t>
  </si>
  <si>
    <t>Stetten</t>
  </si>
  <si>
    <t>hunn@bio-hunn.ch</t>
  </si>
  <si>
    <t>Vogelsang 256 Mostlaube</t>
  </si>
  <si>
    <t>Lengnau</t>
  </si>
  <si>
    <t>056  241 25 44</t>
  </si>
  <si>
    <t>Mosterei Lehmann</t>
  </si>
  <si>
    <t>Reitnau</t>
  </si>
  <si>
    <t>062  726 16 66</t>
  </si>
  <si>
    <t>regina.lehmann@gmx.ch</t>
  </si>
  <si>
    <t>Mosti Furer</t>
  </si>
  <si>
    <t>Gässli 4</t>
  </si>
  <si>
    <t>062 891 21 12</t>
  </si>
  <si>
    <t>pascal.furer@mosti.ch</t>
  </si>
  <si>
    <t>www.mosti.ch</t>
  </si>
  <si>
    <t>Lupfig</t>
  </si>
  <si>
    <t>056  444 91 70</t>
  </si>
  <si>
    <t>info@loorhof-lupfig.ch</t>
  </si>
  <si>
    <t>www.loorhof.ch</t>
  </si>
  <si>
    <t>Würenlos</t>
  </si>
  <si>
    <t>Rehmann Gregor</t>
  </si>
  <si>
    <t>Kaisten</t>
  </si>
  <si>
    <t>079  209 15 01</t>
  </si>
  <si>
    <t>Ammerswilerstr. 50</t>
  </si>
  <si>
    <t>079 786 08 64</t>
  </si>
  <si>
    <t>Schmid Emil</t>
  </si>
  <si>
    <t>Katzenhalde 2</t>
  </si>
  <si>
    <t>Zuzgen</t>
  </si>
  <si>
    <t>061  871 01 46</t>
  </si>
  <si>
    <t>emilschmid@bluewin.ch</t>
  </si>
  <si>
    <t>Schmid Sämi</t>
  </si>
  <si>
    <t>Veltheim</t>
  </si>
  <si>
    <t>062 893 37 91</t>
  </si>
  <si>
    <t>079 455 47 79</t>
  </si>
  <si>
    <t>Wölflinswil</t>
  </si>
  <si>
    <t>062  877 11 64</t>
  </si>
  <si>
    <t>Brügglihof</t>
  </si>
  <si>
    <t>Sulz</t>
  </si>
  <si>
    <t>www.bruegglihof.ch</t>
  </si>
  <si>
    <t>Langemattstr. 2</t>
  </si>
  <si>
    <t>062  875 26 48</t>
  </si>
  <si>
    <t>urs@fruechtefarm.ch</t>
  </si>
  <si>
    <t>www.fruechtefarm.ch</t>
  </si>
  <si>
    <t>Sirup,Schnaps, Konfi, Dörrobst</t>
  </si>
  <si>
    <t>Wohlgemuth Herbert</t>
  </si>
  <si>
    <t>Neuenhof</t>
  </si>
  <si>
    <t>079 678 26 03</t>
  </si>
  <si>
    <t>Wyss-Härri Theodor + Dorothea</t>
  </si>
  <si>
    <t>Sandacherweg 4</t>
  </si>
  <si>
    <t>Freienwil</t>
  </si>
  <si>
    <t>056  241 90 01</t>
  </si>
  <si>
    <t>theodor.wyss@bluewin.ch</t>
  </si>
  <si>
    <t>079 634 67 47</t>
  </si>
  <si>
    <t>PLZ</t>
  </si>
  <si>
    <t>Homepage</t>
  </si>
  <si>
    <t>X</t>
  </si>
  <si>
    <t>Bürgi's Obst D. &amp; L. Bürgi-Roth</t>
  </si>
  <si>
    <t>schmidsaemi@gmail.com</t>
  </si>
  <si>
    <t>Birri Ruedi &amp; Daniela</t>
  </si>
  <si>
    <t>Postgasse 4</t>
  </si>
  <si>
    <t>062 876 19 56</t>
  </si>
  <si>
    <t>birri.ruedi@bluewin.ch</t>
  </si>
  <si>
    <t>Bründler Joe</t>
  </si>
  <si>
    <t>Hauptstrasse 100</t>
  </si>
  <si>
    <t>Wittnau</t>
  </si>
  <si>
    <t>062 871 57 52</t>
  </si>
  <si>
    <t>bruendler.obstbau@bluewin.ch</t>
  </si>
  <si>
    <t>www.bruendler-obstbau.ch</t>
  </si>
  <si>
    <t>Schödler Peter</t>
  </si>
  <si>
    <t>Mandacherstrasse 28</t>
  </si>
  <si>
    <t>Villigen</t>
  </si>
  <si>
    <t>056 284 15 28</t>
  </si>
  <si>
    <t>peter@schoedler-villigen.ch</t>
  </si>
  <si>
    <t>www.schoedler-villigen.ch</t>
  </si>
  <si>
    <t>Krummenacher René</t>
  </si>
  <si>
    <t>Dietwil</t>
  </si>
  <si>
    <t>041 787 33 85</t>
  </si>
  <si>
    <t>info@lohnunternehmen.ch</t>
  </si>
  <si>
    <t>www.lohnunternehmen.ch</t>
  </si>
  <si>
    <t>Schwarz Thomas und Petra</t>
  </si>
  <si>
    <t>Hauptstrasse 12</t>
  </si>
  <si>
    <t>Rüfenach</t>
  </si>
  <si>
    <t>056 284 22 27</t>
  </si>
  <si>
    <t>schwarz-haefeli@bluewin.ch</t>
  </si>
  <si>
    <t>www.s-chraettli.ch</t>
  </si>
  <si>
    <t>Gerhard Peter</t>
  </si>
  <si>
    <t>Brittnauerstrasse 49</t>
  </si>
  <si>
    <t>Strengelbach</t>
  </si>
  <si>
    <t xml:space="preserve">062 751 13 25 </t>
  </si>
  <si>
    <t>078 859 87 97</t>
  </si>
  <si>
    <t>p.gerhard@gmx.ch</t>
  </si>
  <si>
    <t>076 376 57 43</t>
  </si>
  <si>
    <t>Spiracher 5</t>
  </si>
  <si>
    <t>Bözberg</t>
  </si>
  <si>
    <t>056 441 83 94</t>
  </si>
  <si>
    <t>Frei Käthi</t>
  </si>
  <si>
    <t>Baschnagel Urs</t>
  </si>
  <si>
    <t>Eichenstrasse 16</t>
  </si>
  <si>
    <t>062 771 77 55</t>
  </si>
  <si>
    <t xml:space="preserve">fam.baschnagel@bluewin.ch </t>
  </si>
  <si>
    <t>Reinach AG</t>
  </si>
  <si>
    <t>079 284 74 75</t>
  </si>
  <si>
    <t>Leibstadt</t>
  </si>
  <si>
    <t>Hinterdorfstrasse 4</t>
  </si>
  <si>
    <t>062 875 06 69</t>
  </si>
  <si>
    <t>michelle_bruno@bluewin.ch</t>
  </si>
  <si>
    <t>Loorhofstrasse 16</t>
  </si>
  <si>
    <t>079 438 18 76</t>
  </si>
  <si>
    <t>Weiss Urs (Früchtefarm)</t>
  </si>
  <si>
    <t xml:space="preserve">Birchhof </t>
  </si>
  <si>
    <t>Feldstrasse 24</t>
  </si>
  <si>
    <t>Familie R. u. N. Rüttimann-Kucker</t>
  </si>
  <si>
    <t>Wildeggstrasse 43</t>
  </si>
  <si>
    <t>Rain 130</t>
  </si>
  <si>
    <t>062 726 15 44</t>
  </si>
  <si>
    <t>Flückiger Andreas</t>
  </si>
  <si>
    <t>Chätzernstrasse 5</t>
  </si>
  <si>
    <t>Vordemwald</t>
  </si>
  <si>
    <t>Rehweg 10</t>
  </si>
  <si>
    <t>Abbeeren und pressen von Trauben</t>
  </si>
  <si>
    <t>079 691 58 54</t>
  </si>
  <si>
    <t>Zumsteg Stefan</t>
  </si>
  <si>
    <t>Egg 113</t>
  </si>
  <si>
    <t>Wil/AG</t>
  </si>
  <si>
    <t>079 961 21 22</t>
  </si>
  <si>
    <t>stefan.zumsteg@hotmail.com</t>
  </si>
  <si>
    <t>mosterei.rehmann@bluewin.ch</t>
  </si>
  <si>
    <t>nik_ruettimann@web.de</t>
  </si>
  <si>
    <t>Kohler Weine &amp; Destillate</t>
  </si>
  <si>
    <t>Steinacherhof 744</t>
  </si>
  <si>
    <t>056 443 11 94</t>
  </si>
  <si>
    <t>info@kohler-weine.ch</t>
  </si>
  <si>
    <t>www.kohler-weine.ch</t>
  </si>
  <si>
    <t>Schinznach-Dorf</t>
  </si>
  <si>
    <t>Schilling Lukas</t>
  </si>
  <si>
    <t>Oberdorfstr. 254</t>
  </si>
  <si>
    <t>079 236 50 08</t>
  </si>
  <si>
    <t>Luki.Schilling@gmx.ch</t>
  </si>
  <si>
    <t>Geiser Obstbau</t>
  </si>
  <si>
    <t>Lindhof 192 b</t>
  </si>
  <si>
    <t>Windisch</t>
  </si>
  <si>
    <t>056 441 20 73</t>
  </si>
  <si>
    <t>info@geiserlindhof.ch</t>
  </si>
  <si>
    <t>www.geiserlindhof.ch</t>
  </si>
  <si>
    <t>076 436 14 85</t>
  </si>
  <si>
    <t>Traubensaft, Apfelschaumwein, Destillate</t>
  </si>
  <si>
    <t>Schär Daniel</t>
  </si>
  <si>
    <t>Kalthof 7</t>
  </si>
  <si>
    <t>Staffelbach</t>
  </si>
  <si>
    <t>062 721 51 14</t>
  </si>
  <si>
    <t>info@matterand.ch</t>
  </si>
  <si>
    <t>www.matterand.ch</t>
  </si>
  <si>
    <t>Weine, Destillate, Rapsöl, Kirschenkonfiture</t>
  </si>
  <si>
    <t>Güller</t>
  </si>
  <si>
    <t>Niklaus</t>
  </si>
  <si>
    <t>056 424 10 35</t>
  </si>
  <si>
    <t>hueckg@hotmail.com</t>
  </si>
  <si>
    <t>blaserotto@bluewin.ch</t>
  </si>
  <si>
    <t>062 776 13 78</t>
  </si>
  <si>
    <t>walter.weniger@bluewin.ch</t>
  </si>
  <si>
    <t>Destilate</t>
  </si>
  <si>
    <t>Tafelobst, Trockenfrüchte, Apfelschaumwein, diverse Schnapsspezialitäten, Bienenhonig</t>
  </si>
  <si>
    <t>herby.wohlgemuth@gmail.com</t>
  </si>
  <si>
    <t>Mühlebach Remo &amp; IIona</t>
  </si>
  <si>
    <t>Dorsftrasse 79</t>
  </si>
  <si>
    <t>Tegerfelden</t>
  </si>
  <si>
    <t>056 508 07 85</t>
  </si>
  <si>
    <t xml:space="preserve">genuss@dorfgeist.ch </t>
  </si>
  <si>
    <t>079 445 72 13</t>
  </si>
  <si>
    <t>www.dorfgeist.ch</t>
  </si>
  <si>
    <t>Weniger Walter</t>
  </si>
  <si>
    <t>Böhlerstrasse 2</t>
  </si>
  <si>
    <t>Hofladen, Apfelschorle</t>
  </si>
  <si>
    <t>Scheidegger Ueli</t>
  </si>
  <si>
    <t>info@klauenschneider.ch</t>
  </si>
  <si>
    <t>Walde AG</t>
  </si>
  <si>
    <t>martin.hofmann@steinenberg.ch</t>
  </si>
  <si>
    <t>Meyer Roland &amp; Gisela</t>
  </si>
  <si>
    <t>Lohnberg 9</t>
  </si>
  <si>
    <t>061 871 05 12</t>
  </si>
  <si>
    <t>meyer.lohnberg@bluewin.ch</t>
  </si>
  <si>
    <t>079 760 39 88                                                                                                                         078 857 96 75</t>
  </si>
  <si>
    <t>Hubelstrasse 11</t>
  </si>
  <si>
    <t>henzmannmarkus@hotmail.com</t>
  </si>
  <si>
    <t>www.buergis-obst.ch</t>
  </si>
  <si>
    <t>Laube Remo</t>
  </si>
  <si>
    <t>r.laube@gmx.ch</t>
  </si>
  <si>
    <t xml:space="preserve">a.flueckiger.vo@bluewin.ch </t>
  </si>
  <si>
    <t>Endelhof 295</t>
  </si>
  <si>
    <t>062  855 86 77</t>
  </si>
  <si>
    <t>info@treier-obstbau.ch</t>
  </si>
  <si>
    <t>familie_haller@bluewin.ch</t>
  </si>
  <si>
    <t>Alphabetisch nach Ort, Gemeinde</t>
  </si>
  <si>
    <t>Mobil</t>
  </si>
  <si>
    <t>Neuenschwander Dieter</t>
  </si>
  <si>
    <t>Birrwilerstrasse 19</t>
  </si>
  <si>
    <t>Leutwil</t>
  </si>
  <si>
    <t>076 246 30 09</t>
  </si>
  <si>
    <t>dieter@süssmosterei.ch</t>
  </si>
  <si>
    <t>www.süssmosterei.ch</t>
  </si>
  <si>
    <t>062 777 22 11</t>
  </si>
  <si>
    <t>Halter Christian</t>
  </si>
  <si>
    <t>Erni Bettina</t>
  </si>
  <si>
    <t>Erushof</t>
  </si>
  <si>
    <t>Bettwil</t>
  </si>
  <si>
    <t>079 604 99 49</t>
  </si>
  <si>
    <t>bettina.erni@erushof.ch</t>
  </si>
  <si>
    <t>www.erushof.ch</t>
  </si>
  <si>
    <t>Fankhauser Stefan</t>
  </si>
  <si>
    <t>078 920 11 63</t>
  </si>
  <si>
    <t>bruegglihof@gmail.com</t>
  </si>
  <si>
    <t>Unterdorfstr. 19</t>
  </si>
  <si>
    <t>079 234 80 49</t>
  </si>
  <si>
    <t>www.bio-hunn.ch</t>
  </si>
  <si>
    <t>Maienbühl 91</t>
  </si>
  <si>
    <t>Oberwil-Lieli</t>
  </si>
  <si>
    <t>077 916 36 95</t>
  </si>
  <si>
    <t>www.hofimparadies.ch</t>
  </si>
  <si>
    <t>hallo@hofimparadies.ch</t>
  </si>
  <si>
    <t>x</t>
  </si>
  <si>
    <t>Tafelobst, Trockenfrüchte, Wein, Traubensaft, Konfitüre, Sirup, Destillate, Honig, Eier</t>
  </si>
  <si>
    <t>Hof im Paradies                                                                                Angelika Giotis-Brem</t>
  </si>
  <si>
    <t>Treier Obstbau</t>
  </si>
  <si>
    <t>info@pflanzenoel.ch</t>
  </si>
  <si>
    <t>https://www.bioaktuell.ch/verarbeitung/lohnverarbeitung/lohnverarbeitungsbetriebe-finden</t>
  </si>
  <si>
    <t>Ölmühlen – Fructus</t>
  </si>
  <si>
    <t>Most Abpressen</t>
  </si>
  <si>
    <t>Abfüllservice auf Anfrage</t>
  </si>
  <si>
    <t>Lohn-Essigherstellung</t>
  </si>
  <si>
    <t>Lohn-Brennerei</t>
  </si>
  <si>
    <t>Bemerkung</t>
  </si>
  <si>
    <t>Standort Presse in Villigen &amp; Schafisheim</t>
  </si>
  <si>
    <r>
      <t xml:space="preserve">Liste Lohnverarbeitung </t>
    </r>
    <r>
      <rPr>
        <b/>
        <u/>
        <sz val="26"/>
        <rFont val="Frutiger LT Std 57 Cn"/>
        <family val="2"/>
      </rPr>
      <t>Obst</t>
    </r>
    <r>
      <rPr>
        <b/>
        <sz val="26"/>
        <rFont val="Frutiger LT Std 57 Cn"/>
      </rPr>
      <t xml:space="preserve"> Kanton Aargau und angrenzende Kantone</t>
    </r>
  </si>
  <si>
    <t>Fruchtaufstriche im Lohn</t>
  </si>
  <si>
    <t>Sirup Herstellung im Lohn</t>
  </si>
  <si>
    <t>Obst gefriertrocknen im Lohn</t>
  </si>
  <si>
    <r>
      <t xml:space="preserve">Liste Lohnverarbeitung </t>
    </r>
    <r>
      <rPr>
        <b/>
        <u/>
        <sz val="26"/>
        <rFont val="Frutiger LT Std 57 Cn"/>
        <family val="2"/>
      </rPr>
      <t>Getreide &amp; Ölsaaten</t>
    </r>
    <r>
      <rPr>
        <b/>
        <sz val="26"/>
        <rFont val="Frutiger LT Std 57 Cn"/>
      </rPr>
      <t xml:space="preserve"> Kanton Aargau und angrenzende Kantone</t>
    </r>
  </si>
  <si>
    <t>Rapsöl pressen</t>
  </si>
  <si>
    <t>Sonnenblumenöl pressemn</t>
  </si>
  <si>
    <t>Spezialöle pressen</t>
  </si>
  <si>
    <t>Baumnüsse kancken</t>
  </si>
  <si>
    <t>Teigwaren Lohnherstellung</t>
  </si>
  <si>
    <t>Brot-Lohnherstellung</t>
  </si>
  <si>
    <t>Kracker, Chipsherstellung im Lohn</t>
  </si>
  <si>
    <t>Süssgebäcke-Lohnherstellung</t>
  </si>
  <si>
    <t>Getreidereinigung/ Farbsortierer Kleinmengen</t>
  </si>
  <si>
    <t>Birri-Meyer Alex</t>
  </si>
  <si>
    <t>www.pflanzenoel.ch</t>
  </si>
  <si>
    <t>Brunner Landesprodukte AG</t>
  </si>
  <si>
    <t>Hauptstrasse 23</t>
  </si>
  <si>
    <t>Aesch</t>
  </si>
  <si>
    <t>041 917 22 15</t>
  </si>
  <si>
    <t>brunnerlp@bluewin.ch</t>
  </si>
  <si>
    <t>100, 250, 500 cl Flaschen und Etiketten, Mindestmenge 10 kg Pressgut</t>
  </si>
  <si>
    <t>Lohnverarbeitung für Biobetriebe</t>
  </si>
  <si>
    <t>056 245 80 77</t>
  </si>
  <si>
    <t>Hardhof</t>
  </si>
  <si>
    <t>Deppler Markus</t>
  </si>
  <si>
    <t>Cham</t>
  </si>
  <si>
    <t>Rüttimann Daniel</t>
  </si>
  <si>
    <t>Enikerhof, Hünenbergerstrasse 76</t>
  </si>
  <si>
    <t>041 780 27 49</t>
  </si>
  <si>
    <t>info@enikerhof.ch</t>
  </si>
  <si>
    <t>www.enikerhof.ch</t>
  </si>
  <si>
    <t>Obst trocknen im Lohn</t>
  </si>
  <si>
    <t>Rotkreuz</t>
  </si>
  <si>
    <t>Heggli Samuel</t>
  </si>
  <si>
    <t>Schönegg 1</t>
  </si>
  <si>
    <t>079 613 68 34</t>
  </si>
  <si>
    <t>naturhof.schoenegg@gmail.com</t>
  </si>
  <si>
    <t>www.naturhofschoenegg.ch</t>
  </si>
  <si>
    <t>Schaumwein/ Cider Herstellung</t>
  </si>
  <si>
    <t>Mindestmenge Raps 300 kg</t>
  </si>
  <si>
    <t>1 und 1.5 l-Flaschen, 3, 5, 10 l-Bag in Boxen
Apfelschaumwein mit Flaschengärung ohne Hefeentfernung
Mindestmenge Most: 500 l
Mindstmenge Essig: 1000 l (auch Futteressig)
Mindestmenge Apfelschaumwein: 1000 l</t>
  </si>
  <si>
    <t>Büron</t>
  </si>
  <si>
    <t>Triengeracherweg</t>
  </si>
  <si>
    <t>Huber Jens, Hubers Regiokiste</t>
  </si>
  <si>
    <t>076 449 70 07</t>
  </si>
  <si>
    <t>info@hubers-regiokiste.ch</t>
  </si>
  <si>
    <t>www.hubers-regiokiste.ch</t>
  </si>
  <si>
    <t>Bag in Box 3, 5, 10 l, Mindestmenge 100 kg</t>
  </si>
  <si>
    <t>Lohnverarbeitung Biobetriebe</t>
  </si>
  <si>
    <t>Retschwil</t>
  </si>
  <si>
    <t>Mühlehof</t>
  </si>
  <si>
    <t>Leisibach Alois, Mühlenhof GmbH</t>
  </si>
  <si>
    <t>041 917 03 75</t>
  </si>
  <si>
    <t>079 302 81 53</t>
  </si>
  <si>
    <t>dörren: Äpfel, Birnen, Zwetschgen</t>
  </si>
  <si>
    <t>Ballwil</t>
  </si>
  <si>
    <t>Abtwilerstrasse 14</t>
  </si>
  <si>
    <t>Ottiger Spezialitäten AG</t>
  </si>
  <si>
    <t>041 448 33 64</t>
  </si>
  <si>
    <t>info@hausgemacht.ch</t>
  </si>
  <si>
    <t>www.hausgemacht.ch</t>
  </si>
  <si>
    <t>Konfitüre und Apfelmus, Mindestmenge 60 kg entsteint</t>
  </si>
  <si>
    <t>Root</t>
  </si>
  <si>
    <t>Luzernerstrasse 66</t>
  </si>
  <si>
    <t>Schenk GmbH</t>
  </si>
  <si>
    <t>041 450 20 30</t>
  </si>
  <si>
    <t>info@schenkmanufaktur.ch</t>
  </si>
  <si>
    <t>www.schenkmanufaktur.ch</t>
  </si>
  <si>
    <t>Schmiedhof 1</t>
  </si>
  <si>
    <t>Lang Armin &amp; Myriam</t>
  </si>
  <si>
    <t>041 917 13 81</t>
  </si>
  <si>
    <t>info@schmiedhof1.ch</t>
  </si>
  <si>
    <t>www.schmiedhof1.ch</t>
  </si>
  <si>
    <t>Baumnüsse knacken &amp; sortieren, Mindestmenge 10 kg</t>
  </si>
  <si>
    <t>Hochdorf</t>
  </si>
  <si>
    <t>Schützenfeld 6</t>
  </si>
  <si>
    <t>Schacher Rafael</t>
  </si>
  <si>
    <t>078 809 70 19</t>
  </si>
  <si>
    <t>info@seetal-weine.ch</t>
  </si>
  <si>
    <t>www.seetal-weine.ch</t>
  </si>
  <si>
    <t>Trauben Lohn-Kelterung</t>
  </si>
  <si>
    <t>Eschenbach</t>
  </si>
  <si>
    <t>Rutzigen 1</t>
  </si>
  <si>
    <t>041 448 20 67</t>
  </si>
  <si>
    <t>juerg@vomsuedhang.ch</t>
  </si>
  <si>
    <t>Müller Jürg, Südhang</t>
  </si>
  <si>
    <t>www.vomsuedhang.ch</t>
  </si>
  <si>
    <t>Essigproduktion, abfüllen &amp; etikettieren, Mindestmenge 100 l, max. 5000 l</t>
  </si>
  <si>
    <t>Monika &amp; Ernst Rytz</t>
  </si>
  <si>
    <t>Chloster 5</t>
  </si>
  <si>
    <t>061 841 21 37</t>
  </si>
  <si>
    <t>E. Rytz: 079 522 34 84
M. Rytz: 079 302 87 80</t>
  </si>
  <si>
    <t>www.nussoeli.ch</t>
  </si>
  <si>
    <t>info@nussoeli.ch</t>
  </si>
  <si>
    <t>Nussöli = Kaltpressung mit Schale. Nüsse müssen sauber &amp; trocken sein
Öffnungzeiten Nov.-März, SA 10-12 Uhr
Nussannahme ab 1. Nov. oder tel. Vereinbarung</t>
  </si>
  <si>
    <t>Dulliken</t>
  </si>
  <si>
    <t>Hardstrasse 24</t>
  </si>
  <si>
    <t>Ott Felix</t>
  </si>
  <si>
    <t>079 270 28 74</t>
  </si>
  <si>
    <t>felixott85@bluewin.ch</t>
  </si>
  <si>
    <t>www.sirupspezialitaeten.ch</t>
  </si>
  <si>
    <t>Kammerfilteranlage, Flaschenabfüllung, Etikettierung</t>
  </si>
  <si>
    <t>Wohlenschwil</t>
  </si>
  <si>
    <t>Scheuermann, Oil Vinegar &amp; More</t>
  </si>
  <si>
    <t>Gartenweg 6</t>
  </si>
  <si>
    <t>076 749 43 00</t>
  </si>
  <si>
    <t>oil-vinegar@outlook.com</t>
  </si>
  <si>
    <t>Ganzjahresbetrieb, Kleinmengenverarbeitung, Abfüllung 250 und 500 ml flaschen</t>
  </si>
  <si>
    <t>Weitere Ölmühlen aus anderen Kantonen</t>
  </si>
  <si>
    <t>Schmid Roger &amp; Gaby Grimm</t>
  </si>
  <si>
    <t>Obrist Bruno &amp; Michelle</t>
  </si>
  <si>
    <t>Obst- und Traubensaftverarbeitung inkl. Vorbehandlung, Stehbeutel 3l, Bag in Box 3,5,10l, PET Flaschen 1 l</t>
  </si>
  <si>
    <t>Abfüllen in 5 und 10 l Bag in Box</t>
  </si>
  <si>
    <t>0.5, 1 und 1.5 lt-Flaschen,  Bag in Box 3, 5 &amp; 10 l
Nuss Trocknung
Entsteinung von Kirschen
Schneiden von Früchten für die Trocknung.
Passiermaschine um Früchte kern- und steinlos zu machen</t>
  </si>
  <si>
    <r>
      <t xml:space="preserve">Abfüllung 3 l Standbeutel, 3, 5, 10 l Bag in Box, Standflaschen 25 l, </t>
    </r>
    <r>
      <rPr>
        <b/>
        <sz val="9"/>
        <color rgb="FFFF0000"/>
        <rFont val="Arial"/>
        <family val="2"/>
      </rPr>
      <t>Apfelschaumwein, Secco (Anfragen ob im Lohn auch möglich.)</t>
    </r>
  </si>
  <si>
    <t>Öle kaltpressen</t>
  </si>
  <si>
    <t>Ölsorten auf Anfrage</t>
  </si>
  <si>
    <t>Lohnkelterung für Wein, Grundwein für Schaumwein
Etikettierung von Flaschen, Mindestmenge 300 kg max. 1200 kg</t>
  </si>
  <si>
    <t>Liebegg 5</t>
  </si>
  <si>
    <t xml:space="preserve">079 206 12 34 </t>
  </si>
  <si>
    <t>Hansjörg.haller.73@gmail.com</t>
  </si>
  <si>
    <t>Abfüllservice in Kombination mit Mosten, Biomost ungeklärt</t>
  </si>
  <si>
    <t>Kein Schaumwein, jedoch Ciderproduktion. Es werden vorallem Konfitüren, nicht Fruchtaufstriche hergestellt.</t>
  </si>
  <si>
    <t>Suter Andreas u. Doris</t>
  </si>
  <si>
    <t>Mindestmenge 100 kg entsteint, Abfüllservice für Honig</t>
  </si>
  <si>
    <t>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</si>
</sst>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Total&quot;\ \ \ \ \ \ \ \ \ 0"/>
  </numFmts>
  <fonts count="22" x14ac:knownFonts="1">
    <font>
      <sz val="11"/>
      <name val="Frutiger LT Std 57 Cn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u/>
      <sz val="12"/>
      <color indexed="12"/>
      <name val="Arial"/>
      <family val="2"/>
    </font>
    <font>
      <b/>
      <sz val="10"/>
      <color indexed="50"/>
      <name val="Arial"/>
      <family val="2"/>
    </font>
    <font>
      <sz val="11"/>
      <name val="Frutiger LT Std 57 Cn"/>
      <family val="2"/>
    </font>
    <font>
      <b/>
      <sz val="11"/>
      <name val="Frutiger LT Std 57 Cn"/>
      <family val="2"/>
    </font>
    <font>
      <b/>
      <i/>
      <sz val="14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b/>
      <sz val="26"/>
      <name val="Frutiger LT Std 57 Cn"/>
    </font>
    <font>
      <b/>
      <sz val="14"/>
      <name val="Arial"/>
      <family val="2"/>
    </font>
    <font>
      <b/>
      <sz val="16"/>
      <name val="Frutiger LT Std 57 Cn"/>
    </font>
    <font>
      <sz val="14"/>
      <name val="Frutiger LT Std 57 Cn"/>
    </font>
    <font>
      <sz val="11"/>
      <color theme="1"/>
      <name val="Calibri Light"/>
      <family val="2"/>
    </font>
    <font>
      <b/>
      <u/>
      <sz val="26"/>
      <name val="Frutiger LT Std 57 Cn"/>
      <family val="2"/>
    </font>
    <font>
      <b/>
      <sz val="26"/>
      <name val="Frutiger LT Std 57 Cn"/>
      <family val="2"/>
    </font>
    <font>
      <sz val="11"/>
      <color rgb="FF2E3532"/>
      <name val="Segoe UI"/>
      <family val="2"/>
    </font>
    <font>
      <sz val="11"/>
      <name val="Calibri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textRotation="90"/>
    </xf>
    <xf numFmtId="0" fontId="0" fillId="0" borderId="0" xfId="0" applyAlignment="1">
      <alignment horizontal="center"/>
    </xf>
    <xf numFmtId="0" fontId="3" fillId="0" borderId="3" xfId="0" applyFont="1" applyBorder="1"/>
    <xf numFmtId="0" fontId="1" fillId="0" borderId="5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textRotation="90" wrapText="1"/>
    </xf>
    <xf numFmtId="0" fontId="5" fillId="0" borderId="0" xfId="1" applyAlignment="1" applyProtection="1"/>
    <xf numFmtId="0" fontId="4" fillId="0" borderId="0" xfId="0" applyFont="1"/>
    <xf numFmtId="1" fontId="6" fillId="0" borderId="5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quotePrefix="1" applyFont="1" applyBorder="1" applyAlignment="1">
      <alignment vertical="center"/>
    </xf>
    <xf numFmtId="0" fontId="4" fillId="0" borderId="10" xfId="0" quotePrefix="1" applyFont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0" xfId="1" applyFont="1" applyBorder="1" applyAlignment="1" applyProtection="1">
      <alignment horizontal="center" vertical="center"/>
    </xf>
    <xf numFmtId="0" fontId="4" fillId="0" borderId="11" xfId="1" applyFont="1" applyBorder="1" applyAlignment="1" applyProtection="1">
      <alignment horizontal="center" vertical="center"/>
    </xf>
    <xf numFmtId="0" fontId="11" fillId="0" borderId="11" xfId="1" applyFont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" xfId="1" applyFont="1" applyBorder="1" applyAlignment="1" applyProtection="1">
      <alignment horizontal="center" vertical="center"/>
    </xf>
    <xf numFmtId="0" fontId="4" fillId="0" borderId="11" xfId="1" applyFont="1" applyFill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11" fillId="0" borderId="10" xfId="1" applyFont="1" applyBorder="1" applyAlignment="1" applyProtection="1">
      <alignment horizontal="center" vertical="center"/>
    </xf>
    <xf numFmtId="0" fontId="13" fillId="0" borderId="6" xfId="0" applyFont="1" applyBorder="1"/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1" applyAlignment="1" applyProtection="1">
      <alignment wrapText="1"/>
    </xf>
    <xf numFmtId="0" fontId="5" fillId="0" borderId="0" xfId="1" applyAlignment="1" applyProtection="1">
      <alignment vertical="center" wrapText="1"/>
    </xf>
    <xf numFmtId="0" fontId="1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/>
    </xf>
    <xf numFmtId="0" fontId="19" fillId="0" borderId="0" xfId="0" applyFont="1"/>
    <xf numFmtId="0" fontId="11" fillId="0" borderId="11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/>
    </xf>
    <xf numFmtId="0" fontId="4" fillId="3" borderId="10" xfId="0" quotePrefix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 wrapText="1"/>
    </xf>
    <xf numFmtId="0" fontId="11" fillId="0" borderId="11" xfId="1" applyFont="1" applyFill="1" applyBorder="1" applyAlignment="1" applyProtection="1">
      <alignment horizontal="center" vertical="center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16" xfId="0" applyFont="1" applyBorder="1" applyAlignment="1">
      <alignment vertic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0" fillId="0" borderId="1" xfId="0" applyBorder="1"/>
    <xf numFmtId="0" fontId="0" fillId="0" borderId="4" xfId="0" applyBorder="1"/>
    <xf numFmtId="0" fontId="9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fruechtefarm.ch/" TargetMode="External"/><Relationship Id="rId18" Type="http://schemas.openxmlformats.org/officeDocument/2006/relationships/hyperlink" Target="mailto:info@haltermost.ch" TargetMode="External"/><Relationship Id="rId26" Type="http://schemas.openxmlformats.org/officeDocument/2006/relationships/hyperlink" Target="http://www.schoedler-villigen.ch/" TargetMode="External"/><Relationship Id="rId39" Type="http://schemas.openxmlformats.org/officeDocument/2006/relationships/hyperlink" Target="mailto:stefan.zumsteg@hotmail.com" TargetMode="External"/><Relationship Id="rId21" Type="http://schemas.openxmlformats.org/officeDocument/2006/relationships/hyperlink" Target="http://www.steinenberg.ch/" TargetMode="External"/><Relationship Id="rId34" Type="http://schemas.openxmlformats.org/officeDocument/2006/relationships/hyperlink" Target="mailto:info@loorhof-lupfig.ch" TargetMode="External"/><Relationship Id="rId42" Type="http://schemas.openxmlformats.org/officeDocument/2006/relationships/hyperlink" Target="mailto:Luki.Schilling@gmx.ch" TargetMode="External"/><Relationship Id="rId47" Type="http://schemas.openxmlformats.org/officeDocument/2006/relationships/hyperlink" Target="mailto:danielamettler@bluewin.ch" TargetMode="External"/><Relationship Id="rId50" Type="http://schemas.openxmlformats.org/officeDocument/2006/relationships/hyperlink" Target="mailto:walter.weniger@bluewin.ch" TargetMode="External"/><Relationship Id="rId55" Type="http://schemas.openxmlformats.org/officeDocument/2006/relationships/hyperlink" Target="mailto:dieter@s&#252;ssmosterei.ch" TargetMode="External"/><Relationship Id="rId63" Type="http://schemas.openxmlformats.org/officeDocument/2006/relationships/hyperlink" Target="https://www.fructus.ch/verarbeitung/oelmuehlen/" TargetMode="External"/><Relationship Id="rId68" Type="http://schemas.openxmlformats.org/officeDocument/2006/relationships/hyperlink" Target="mailto:info@hubers-regiokiste.ch" TargetMode="External"/><Relationship Id="rId76" Type="http://schemas.openxmlformats.org/officeDocument/2006/relationships/hyperlink" Target="mailto:juerg@vomsuedhang.ch" TargetMode="External"/><Relationship Id="rId7" Type="http://schemas.openxmlformats.org/officeDocument/2006/relationships/hyperlink" Target="mailto:Hansj&#246;rg.haller.73@gmail.com" TargetMode="External"/><Relationship Id="rId71" Type="http://schemas.openxmlformats.org/officeDocument/2006/relationships/hyperlink" Target="http://www.hausgemacht.ch/" TargetMode="External"/><Relationship Id="rId2" Type="http://schemas.openxmlformats.org/officeDocument/2006/relationships/hyperlink" Target="mailto:bruegglihof@gmail.com" TargetMode="External"/><Relationship Id="rId16" Type="http://schemas.openxmlformats.org/officeDocument/2006/relationships/hyperlink" Target="mailto:mohade5113@bluewin.ch" TargetMode="External"/><Relationship Id="rId29" Type="http://schemas.openxmlformats.org/officeDocument/2006/relationships/hyperlink" Target="mailto:schwarz-haefeli@bluewin.ch" TargetMode="External"/><Relationship Id="rId11" Type="http://schemas.openxmlformats.org/officeDocument/2006/relationships/hyperlink" Target="mailto:emilschmid@bluewin.ch" TargetMode="External"/><Relationship Id="rId24" Type="http://schemas.openxmlformats.org/officeDocument/2006/relationships/hyperlink" Target="http://www.bruendler-obstbau.ch/" TargetMode="External"/><Relationship Id="rId32" Type="http://schemas.openxmlformats.org/officeDocument/2006/relationships/hyperlink" Target="mailto:h.r.frei@bluemail.ch" TargetMode="External"/><Relationship Id="rId37" Type="http://schemas.openxmlformats.org/officeDocument/2006/relationships/hyperlink" Target="mailto:nik_ruettimann@web.de" TargetMode="External"/><Relationship Id="rId40" Type="http://schemas.openxmlformats.org/officeDocument/2006/relationships/hyperlink" Target="mailto:info@kohler-weine.ch" TargetMode="External"/><Relationship Id="rId45" Type="http://schemas.openxmlformats.org/officeDocument/2006/relationships/hyperlink" Target="mailto:info@matterand.ch" TargetMode="External"/><Relationship Id="rId53" Type="http://schemas.openxmlformats.org/officeDocument/2006/relationships/hyperlink" Target="mailto:meyer.lohnberg@bluewin.ch" TargetMode="External"/><Relationship Id="rId58" Type="http://schemas.openxmlformats.org/officeDocument/2006/relationships/hyperlink" Target="http://www.erushof.ch/" TargetMode="External"/><Relationship Id="rId66" Type="http://schemas.openxmlformats.org/officeDocument/2006/relationships/hyperlink" Target="mailto:naturhof.schoenegg@gmail.com" TargetMode="External"/><Relationship Id="rId74" Type="http://schemas.openxmlformats.org/officeDocument/2006/relationships/hyperlink" Target="mailto:info@seetal-weine.ch" TargetMode="External"/><Relationship Id="rId5" Type="http://schemas.openxmlformats.org/officeDocument/2006/relationships/hyperlink" Target="mailto:hunn@bio-hunn.ch" TargetMode="External"/><Relationship Id="rId15" Type="http://schemas.openxmlformats.org/officeDocument/2006/relationships/hyperlink" Target="http://www.mosti.ch/" TargetMode="External"/><Relationship Id="rId23" Type="http://schemas.openxmlformats.org/officeDocument/2006/relationships/hyperlink" Target="mailto:bruendler.obstbau@bluewin.ch" TargetMode="External"/><Relationship Id="rId28" Type="http://schemas.openxmlformats.org/officeDocument/2006/relationships/hyperlink" Target="http://www.lohnunternehmen.ch/" TargetMode="External"/><Relationship Id="rId36" Type="http://schemas.openxmlformats.org/officeDocument/2006/relationships/hyperlink" Target="mailto:michelle_bruno@bluewin.ch" TargetMode="External"/><Relationship Id="rId49" Type="http://schemas.openxmlformats.org/officeDocument/2006/relationships/hyperlink" Target="mailto:blaserotto@bluewin.ch" TargetMode="External"/><Relationship Id="rId57" Type="http://schemas.openxmlformats.org/officeDocument/2006/relationships/hyperlink" Target="mailto:bettina.erni@erushof.ch" TargetMode="External"/><Relationship Id="rId61" Type="http://schemas.openxmlformats.org/officeDocument/2006/relationships/hyperlink" Target="mailto:hallo@hofimparadies.ch" TargetMode="External"/><Relationship Id="rId10" Type="http://schemas.openxmlformats.org/officeDocument/2006/relationships/hyperlink" Target="mailto:alex.birri@gmail.com" TargetMode="External"/><Relationship Id="rId19" Type="http://schemas.openxmlformats.org/officeDocument/2006/relationships/hyperlink" Target="http://www.haltermost.ch/" TargetMode="External"/><Relationship Id="rId31" Type="http://schemas.openxmlformats.org/officeDocument/2006/relationships/hyperlink" Target="mailto:p.gerhard@gmx.ch" TargetMode="External"/><Relationship Id="rId44" Type="http://schemas.openxmlformats.org/officeDocument/2006/relationships/hyperlink" Target="http://www.geiserlindhof.ch/" TargetMode="External"/><Relationship Id="rId52" Type="http://schemas.openxmlformats.org/officeDocument/2006/relationships/hyperlink" Target="http://www.dorfgeist.ch/" TargetMode="External"/><Relationship Id="rId60" Type="http://schemas.openxmlformats.org/officeDocument/2006/relationships/hyperlink" Target="http://www.hofimparadies.ch/" TargetMode="External"/><Relationship Id="rId65" Type="http://schemas.openxmlformats.org/officeDocument/2006/relationships/hyperlink" Target="http://www.enikerhof.ch/" TargetMode="External"/><Relationship Id="rId73" Type="http://schemas.openxmlformats.org/officeDocument/2006/relationships/hyperlink" Target="http://www.schenkmanufaktur.ch/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mailto:moscht.oftringen@gmail.com" TargetMode="External"/><Relationship Id="rId9" Type="http://schemas.openxmlformats.org/officeDocument/2006/relationships/hyperlink" Target="mailto:r.laube@gmx.ch" TargetMode="External"/><Relationship Id="rId14" Type="http://schemas.openxmlformats.org/officeDocument/2006/relationships/hyperlink" Target="mailto:pascal.furer@mosti.ch" TargetMode="External"/><Relationship Id="rId22" Type="http://schemas.openxmlformats.org/officeDocument/2006/relationships/hyperlink" Target="mailto:schmidsaemi@gmail.com" TargetMode="External"/><Relationship Id="rId27" Type="http://schemas.openxmlformats.org/officeDocument/2006/relationships/hyperlink" Target="mailto:info@lohnunternehmen.ch" TargetMode="External"/><Relationship Id="rId30" Type="http://schemas.openxmlformats.org/officeDocument/2006/relationships/hyperlink" Target="http://www.s-chraettli.ch/" TargetMode="External"/><Relationship Id="rId35" Type="http://schemas.openxmlformats.org/officeDocument/2006/relationships/hyperlink" Target="http://www.loorhof.ch/" TargetMode="External"/><Relationship Id="rId43" Type="http://schemas.openxmlformats.org/officeDocument/2006/relationships/hyperlink" Target="mailto:info@geiserlindhof.ch" TargetMode="External"/><Relationship Id="rId48" Type="http://schemas.openxmlformats.org/officeDocument/2006/relationships/hyperlink" Target="mailto:hueckg@hotmail.com" TargetMode="External"/><Relationship Id="rId56" Type="http://schemas.openxmlformats.org/officeDocument/2006/relationships/hyperlink" Target="http://www.s&#252;ssmosterei.ch/" TargetMode="External"/><Relationship Id="rId64" Type="http://schemas.openxmlformats.org/officeDocument/2006/relationships/hyperlink" Target="mailto:info@enikerhof.ch" TargetMode="External"/><Relationship Id="rId69" Type="http://schemas.openxmlformats.org/officeDocument/2006/relationships/hyperlink" Target="http://www.hubers-regiokiste.ch/" TargetMode="External"/><Relationship Id="rId77" Type="http://schemas.openxmlformats.org/officeDocument/2006/relationships/hyperlink" Target="http://www.vomsuedhang.ch/" TargetMode="External"/><Relationship Id="rId8" Type="http://schemas.openxmlformats.org/officeDocument/2006/relationships/hyperlink" Target="mailto:buergisobst@bluewin.ch" TargetMode="External"/><Relationship Id="rId51" Type="http://schemas.openxmlformats.org/officeDocument/2006/relationships/hyperlink" Target="mailto:genuss@dorfgeist.ch" TargetMode="External"/><Relationship Id="rId72" Type="http://schemas.openxmlformats.org/officeDocument/2006/relationships/hyperlink" Target="mailto:info@schenkmanufaktur.ch" TargetMode="External"/><Relationship Id="rId3" Type="http://schemas.openxmlformats.org/officeDocument/2006/relationships/hyperlink" Target="mailto:peterhitz@bluewin.ch" TargetMode="External"/><Relationship Id="rId12" Type="http://schemas.openxmlformats.org/officeDocument/2006/relationships/hyperlink" Target="mailto:regina.lehmann@gmx.ch" TargetMode="External"/><Relationship Id="rId17" Type="http://schemas.openxmlformats.org/officeDocument/2006/relationships/hyperlink" Target="mailto:h.r.frei@bluemail.ch" TargetMode="External"/><Relationship Id="rId25" Type="http://schemas.openxmlformats.org/officeDocument/2006/relationships/hyperlink" Target="mailto:peter@schoedler-villigen.ch" TargetMode="External"/><Relationship Id="rId33" Type="http://schemas.openxmlformats.org/officeDocument/2006/relationships/hyperlink" Target="mailto:fam.baschnagel@bluewin.ch" TargetMode="External"/><Relationship Id="rId38" Type="http://schemas.openxmlformats.org/officeDocument/2006/relationships/hyperlink" Target="mailto:theodor.wyss@bluewin.ch" TargetMode="External"/><Relationship Id="rId46" Type="http://schemas.openxmlformats.org/officeDocument/2006/relationships/hyperlink" Target="http://www.matterand.ch/" TargetMode="External"/><Relationship Id="rId59" Type="http://schemas.openxmlformats.org/officeDocument/2006/relationships/hyperlink" Target="http://www.bio-hunn.ch/" TargetMode="External"/><Relationship Id="rId67" Type="http://schemas.openxmlformats.org/officeDocument/2006/relationships/hyperlink" Target="http://www.naturhofschoenegg.ch/" TargetMode="External"/><Relationship Id="rId20" Type="http://schemas.openxmlformats.org/officeDocument/2006/relationships/hyperlink" Target="mailto:graf_albert@bluewin.ch" TargetMode="External"/><Relationship Id="rId41" Type="http://schemas.openxmlformats.org/officeDocument/2006/relationships/hyperlink" Target="http://www.kohler-weine.ch/" TargetMode="External"/><Relationship Id="rId54" Type="http://schemas.openxmlformats.org/officeDocument/2006/relationships/hyperlink" Target="mailto:a.flueckiger.vo@bluewin.ch" TargetMode="External"/><Relationship Id="rId62" Type="http://schemas.openxmlformats.org/officeDocument/2006/relationships/hyperlink" Target="https://www.bioaktuell.ch/verarbeitung/lohnverarbeitung/lohnverarbeitungsbetriebe-finden" TargetMode="External"/><Relationship Id="rId70" Type="http://schemas.openxmlformats.org/officeDocument/2006/relationships/hyperlink" Target="mailto:info@hausgemacht.ch" TargetMode="External"/><Relationship Id="rId75" Type="http://schemas.openxmlformats.org/officeDocument/2006/relationships/hyperlink" Target="http://www.seetal-weine.ch/" TargetMode="External"/><Relationship Id="rId1" Type="http://schemas.openxmlformats.org/officeDocument/2006/relationships/hyperlink" Target="mailto:urs@fruechtefarm.ch" TargetMode="External"/><Relationship Id="rId6" Type="http://schemas.openxmlformats.org/officeDocument/2006/relationships/hyperlink" Target="http://www.bruegglihof.ch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brunnerlp@bluewin.ch" TargetMode="External"/><Relationship Id="rId13" Type="http://schemas.openxmlformats.org/officeDocument/2006/relationships/hyperlink" Target="http://www.nussoeli.ch/" TargetMode="External"/><Relationship Id="rId3" Type="http://schemas.openxmlformats.org/officeDocument/2006/relationships/hyperlink" Target="http://www.kohler-weine.ch/" TargetMode="External"/><Relationship Id="rId7" Type="http://schemas.openxmlformats.org/officeDocument/2006/relationships/hyperlink" Target="mailto:info@pflanzenoel.ch" TargetMode="External"/><Relationship Id="rId12" Type="http://schemas.openxmlformats.org/officeDocument/2006/relationships/hyperlink" Target="http://www.schmiedhof1.ch/" TargetMode="External"/><Relationship Id="rId2" Type="http://schemas.openxmlformats.org/officeDocument/2006/relationships/hyperlink" Target="mailto:info@kohler-weine.ch" TargetMode="External"/><Relationship Id="rId1" Type="http://schemas.openxmlformats.org/officeDocument/2006/relationships/hyperlink" Target="mailto:alex.birri@gmail.com" TargetMode="External"/><Relationship Id="rId6" Type="http://schemas.openxmlformats.org/officeDocument/2006/relationships/hyperlink" Target="http://www.pflanzenoel.ch/" TargetMode="External"/><Relationship Id="rId11" Type="http://schemas.openxmlformats.org/officeDocument/2006/relationships/hyperlink" Target="mailto:info@schmiedhof1.ch" TargetMode="External"/><Relationship Id="rId5" Type="http://schemas.openxmlformats.org/officeDocument/2006/relationships/hyperlink" Target="https://www.fructus.ch/verarbeitung/oelmuehlen/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://www.naturhofschoenegg.ch/" TargetMode="External"/><Relationship Id="rId4" Type="http://schemas.openxmlformats.org/officeDocument/2006/relationships/hyperlink" Target="https://www.bioaktuell.ch/verarbeitung/lohnverarbeitung/lohnverarbeitungsbetriebe-finden" TargetMode="External"/><Relationship Id="rId9" Type="http://schemas.openxmlformats.org/officeDocument/2006/relationships/hyperlink" Target="mailto:naturhof.schoenegg@gmail.com" TargetMode="External"/><Relationship Id="rId14" Type="http://schemas.openxmlformats.org/officeDocument/2006/relationships/hyperlink" Target="http://www.steinenberg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C15CB-5623-40A9-84A9-83AF47883B22}">
  <sheetPr>
    <pageSetUpPr fitToPage="1"/>
  </sheetPr>
  <dimension ref="A1:X95"/>
  <sheetViews>
    <sheetView tabSelected="1" zoomScale="115" zoomScaleNormal="115" workbookViewId="0">
      <pane xSplit="22" ySplit="6" topLeftCell="W21" activePane="bottomRight" state="frozen"/>
      <selection pane="topRight" activeCell="S1" sqref="S1"/>
      <selection pane="bottomLeft" activeCell="A5" sqref="A5"/>
      <selection pane="bottomRight" activeCell="A2" sqref="A2"/>
    </sheetView>
  </sheetViews>
  <sheetFormatPr baseColWidth="10" defaultRowHeight="15" x14ac:dyDescent="0.25"/>
  <cols>
    <col min="1" max="1" width="31" customWidth="1"/>
    <col min="2" max="2" width="25.140625" customWidth="1"/>
    <col min="3" max="3" width="5.85546875" customWidth="1"/>
    <col min="4" max="4" width="16" customWidth="1"/>
    <col min="5" max="5" width="13.42578125" style="6" customWidth="1"/>
    <col min="6" max="6" width="31.85546875" style="37" customWidth="1"/>
    <col min="7" max="7" width="13.42578125" style="6" customWidth="1"/>
    <col min="8" max="8" width="29.140625" style="43" customWidth="1"/>
    <col min="9" max="12" width="4.5703125" customWidth="1"/>
    <col min="13" max="13" width="6.42578125" customWidth="1"/>
    <col min="14" max="19" width="4.42578125" customWidth="1"/>
    <col min="20" max="21" width="4.5703125" customWidth="1"/>
    <col min="22" max="22" width="47.5703125" customWidth="1"/>
  </cols>
  <sheetData>
    <row r="1" spans="1:23" ht="110.1" customHeight="1" x14ac:dyDescent="0.25">
      <c r="A1" s="82" t="s">
        <v>306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3" ht="15.95" customHeight="1" thickBot="1" x14ac:dyDescent="0.3">
      <c r="A2" s="46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47"/>
      <c r="P2" s="47"/>
      <c r="Q2" s="47"/>
      <c r="R2" s="47"/>
      <c r="S2" s="47"/>
      <c r="T2" s="75"/>
      <c r="U2" s="75"/>
      <c r="V2" s="75"/>
    </row>
    <row r="3" spans="1:23" ht="12.95" customHeight="1" x14ac:dyDescent="0.25">
      <c r="A3" s="76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8"/>
    </row>
    <row r="4" spans="1:23" ht="12" customHeight="1" x14ac:dyDescent="0.25">
      <c r="A4" s="79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1"/>
    </row>
    <row r="5" spans="1:23" ht="23.25" customHeight="1" thickBot="1" x14ac:dyDescent="0.3">
      <c r="A5" s="45" t="s">
        <v>266</v>
      </c>
      <c r="B5" s="2"/>
      <c r="C5" s="2"/>
      <c r="D5" s="2"/>
      <c r="E5" s="3"/>
      <c r="F5" s="3"/>
      <c r="G5" s="3"/>
      <c r="H5" s="3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3" s="1" customFormat="1" ht="146.25" customHeight="1" thickBot="1" x14ac:dyDescent="0.25">
      <c r="A6" s="4" t="s">
        <v>0</v>
      </c>
      <c r="B6" s="10" t="s">
        <v>1</v>
      </c>
      <c r="C6" s="9" t="s">
        <v>127</v>
      </c>
      <c r="D6" s="10" t="s">
        <v>2</v>
      </c>
      <c r="E6" s="9" t="s">
        <v>3</v>
      </c>
      <c r="F6" s="4" t="s">
        <v>4</v>
      </c>
      <c r="G6" s="4" t="s">
        <v>267</v>
      </c>
      <c r="H6" s="4" t="s">
        <v>128</v>
      </c>
      <c r="I6" s="11" t="s">
        <v>300</v>
      </c>
      <c r="J6" s="11" t="s">
        <v>5</v>
      </c>
      <c r="K6" s="11" t="s">
        <v>6</v>
      </c>
      <c r="L6" s="11" t="s">
        <v>301</v>
      </c>
      <c r="M6" s="11" t="s">
        <v>345</v>
      </c>
      <c r="N6" s="8" t="s">
        <v>302</v>
      </c>
      <c r="O6" s="5" t="s">
        <v>303</v>
      </c>
      <c r="P6" s="5" t="s">
        <v>387</v>
      </c>
      <c r="Q6" s="5" t="s">
        <v>338</v>
      </c>
      <c r="R6" s="5" t="s">
        <v>309</v>
      </c>
      <c r="S6" s="5" t="s">
        <v>308</v>
      </c>
      <c r="T6" s="5" t="s">
        <v>307</v>
      </c>
      <c r="U6" s="5" t="s">
        <v>355</v>
      </c>
      <c r="V6" s="4" t="s">
        <v>304</v>
      </c>
    </row>
    <row r="7" spans="1:23" s="13" customFormat="1" ht="31.9" customHeight="1" x14ac:dyDescent="0.2">
      <c r="A7" s="61" t="s">
        <v>364</v>
      </c>
      <c r="B7" s="17" t="s">
        <v>363</v>
      </c>
      <c r="C7" s="23">
        <v>6275</v>
      </c>
      <c r="D7" s="17" t="s">
        <v>362</v>
      </c>
      <c r="E7" s="31" t="s">
        <v>365</v>
      </c>
      <c r="F7" s="44" t="s">
        <v>366</v>
      </c>
      <c r="G7" s="31"/>
      <c r="H7" s="40" t="s">
        <v>367</v>
      </c>
      <c r="I7" s="19"/>
      <c r="J7" s="19"/>
      <c r="K7" s="19"/>
      <c r="L7" s="19" t="s">
        <v>129</v>
      </c>
      <c r="M7" s="19"/>
      <c r="N7" s="19"/>
      <c r="O7" s="20"/>
      <c r="P7" s="20"/>
      <c r="Q7" s="20"/>
      <c r="R7" s="20"/>
      <c r="S7" s="20"/>
      <c r="T7" s="20" t="s">
        <v>129</v>
      </c>
      <c r="U7" s="20" t="s">
        <v>129</v>
      </c>
      <c r="V7" s="27" t="s">
        <v>368</v>
      </c>
    </row>
    <row r="8" spans="1:23" s="13" customFormat="1" ht="39.75" customHeight="1" x14ac:dyDescent="0.2">
      <c r="A8" s="57" t="s">
        <v>275</v>
      </c>
      <c r="B8" s="28" t="s">
        <v>47</v>
      </c>
      <c r="C8" s="29">
        <v>5712</v>
      </c>
      <c r="D8" s="28" t="s">
        <v>48</v>
      </c>
      <c r="E8" s="31" t="s">
        <v>49</v>
      </c>
      <c r="F8" s="33" t="s">
        <v>50</v>
      </c>
      <c r="G8" s="31"/>
      <c r="H8" s="34" t="s">
        <v>51</v>
      </c>
      <c r="I8" s="19" t="s">
        <v>129</v>
      </c>
      <c r="J8" s="19" t="s">
        <v>129</v>
      </c>
      <c r="K8" s="19"/>
      <c r="L8" s="19" t="s">
        <v>129</v>
      </c>
      <c r="M8" s="19"/>
      <c r="N8" s="19"/>
      <c r="O8" s="20"/>
      <c r="P8" s="20"/>
      <c r="Q8" s="20"/>
      <c r="R8" s="20"/>
      <c r="S8" s="20"/>
      <c r="T8" s="20"/>
      <c r="U8" s="20" t="s">
        <v>129</v>
      </c>
      <c r="V8" s="27" t="s">
        <v>421</v>
      </c>
    </row>
    <row r="9" spans="1:23" s="13" customFormat="1" ht="31.9" customHeight="1" x14ac:dyDescent="0.2">
      <c r="A9" s="57" t="s">
        <v>276</v>
      </c>
      <c r="B9" s="28" t="s">
        <v>277</v>
      </c>
      <c r="C9" s="29">
        <v>5618</v>
      </c>
      <c r="D9" s="28" t="s">
        <v>278</v>
      </c>
      <c r="E9" s="31"/>
      <c r="F9" s="44" t="s">
        <v>280</v>
      </c>
      <c r="G9" s="31" t="s">
        <v>279</v>
      </c>
      <c r="H9" s="35" t="s">
        <v>281</v>
      </c>
      <c r="I9" s="19" t="s">
        <v>129</v>
      </c>
      <c r="J9" s="19" t="s">
        <v>129</v>
      </c>
      <c r="K9" s="19"/>
      <c r="L9" s="19"/>
      <c r="M9" s="19"/>
      <c r="N9" s="19"/>
      <c r="O9" s="20"/>
      <c r="P9" s="20"/>
      <c r="Q9" s="20"/>
      <c r="R9" s="20"/>
      <c r="S9" s="20"/>
      <c r="T9" s="20"/>
      <c r="U9" s="20" t="s">
        <v>129</v>
      </c>
      <c r="V9" s="17" t="s">
        <v>419</v>
      </c>
    </row>
    <row r="10" spans="1:23" s="13" customFormat="1" ht="31.9" customHeight="1" x14ac:dyDescent="0.2">
      <c r="A10" s="56" t="s">
        <v>169</v>
      </c>
      <c r="B10" s="18" t="s">
        <v>166</v>
      </c>
      <c r="C10" s="24">
        <v>5225</v>
      </c>
      <c r="D10" s="18" t="s">
        <v>167</v>
      </c>
      <c r="E10" s="32" t="s">
        <v>168</v>
      </c>
      <c r="F10" s="34" t="s">
        <v>33</v>
      </c>
      <c r="G10" s="32"/>
      <c r="H10" s="24"/>
      <c r="I10" s="21" t="s">
        <v>129</v>
      </c>
      <c r="J10" s="21" t="s">
        <v>129</v>
      </c>
      <c r="K10" s="21"/>
      <c r="L10" s="21"/>
      <c r="M10" s="21"/>
      <c r="N10" s="21"/>
      <c r="O10" s="22"/>
      <c r="P10" s="22"/>
      <c r="Q10" s="22"/>
      <c r="R10" s="22"/>
      <c r="S10" s="22"/>
      <c r="T10" s="22"/>
      <c r="U10" s="22"/>
      <c r="V10" s="18"/>
    </row>
    <row r="11" spans="1:23" s="13" customFormat="1" ht="31.9" customHeight="1" x14ac:dyDescent="0.2">
      <c r="A11" s="56" t="s">
        <v>350</v>
      </c>
      <c r="B11" s="18" t="s">
        <v>349</v>
      </c>
      <c r="C11" s="24">
        <v>6233</v>
      </c>
      <c r="D11" s="18" t="s">
        <v>348</v>
      </c>
      <c r="E11" s="32"/>
      <c r="F11" s="34" t="s">
        <v>352</v>
      </c>
      <c r="G11" s="32" t="s">
        <v>351</v>
      </c>
      <c r="H11" s="24" t="s">
        <v>353</v>
      </c>
      <c r="I11" s="21" t="s">
        <v>129</v>
      </c>
      <c r="J11" s="21" t="s">
        <v>129</v>
      </c>
      <c r="K11" s="21"/>
      <c r="L11" s="21"/>
      <c r="M11" s="21"/>
      <c r="N11" s="21"/>
      <c r="O11" s="22"/>
      <c r="P11" s="22"/>
      <c r="Q11" s="22"/>
      <c r="R11" s="22"/>
      <c r="S11" s="22"/>
      <c r="T11" s="22"/>
      <c r="U11" s="22" t="s">
        <v>129</v>
      </c>
      <c r="V11" s="18" t="s">
        <v>354</v>
      </c>
    </row>
    <row r="12" spans="1:23" s="13" customFormat="1" ht="102.75" customHeight="1" x14ac:dyDescent="0.2">
      <c r="A12" s="56" t="s">
        <v>333</v>
      </c>
      <c r="B12" s="18" t="s">
        <v>334</v>
      </c>
      <c r="C12" s="24">
        <v>6330</v>
      </c>
      <c r="D12" s="18" t="s">
        <v>332</v>
      </c>
      <c r="E12" s="32" t="s">
        <v>335</v>
      </c>
      <c r="F12" s="34" t="s">
        <v>336</v>
      </c>
      <c r="G12" s="32"/>
      <c r="H12" s="24" t="s">
        <v>337</v>
      </c>
      <c r="I12" s="21" t="s">
        <v>129</v>
      </c>
      <c r="J12" s="21" t="s">
        <v>129</v>
      </c>
      <c r="K12" s="21"/>
      <c r="L12" s="21" t="s">
        <v>129</v>
      </c>
      <c r="M12" s="21"/>
      <c r="N12" s="21"/>
      <c r="O12" s="22"/>
      <c r="P12" s="22"/>
      <c r="Q12" s="22" t="s">
        <v>129</v>
      </c>
      <c r="R12" s="22"/>
      <c r="S12" s="22"/>
      <c r="T12" s="22"/>
      <c r="U12" s="22"/>
      <c r="V12" s="25" t="s">
        <v>420</v>
      </c>
      <c r="W12" s="58"/>
    </row>
    <row r="13" spans="1:23" s="13" customFormat="1" ht="31.9" customHeight="1" x14ac:dyDescent="0.2">
      <c r="A13" s="56" t="s">
        <v>148</v>
      </c>
      <c r="B13" s="18" t="s">
        <v>184</v>
      </c>
      <c r="C13" s="24">
        <v>6042</v>
      </c>
      <c r="D13" s="18" t="s">
        <v>149</v>
      </c>
      <c r="E13" s="32" t="s">
        <v>150</v>
      </c>
      <c r="F13" s="34" t="s">
        <v>151</v>
      </c>
      <c r="G13" s="32"/>
      <c r="H13" s="41" t="s">
        <v>152</v>
      </c>
      <c r="I13" s="21" t="s">
        <v>129</v>
      </c>
      <c r="J13" s="21" t="s">
        <v>129</v>
      </c>
      <c r="K13" s="21"/>
      <c r="L13" s="21"/>
      <c r="M13" s="21"/>
      <c r="N13" s="21"/>
      <c r="O13" s="22"/>
      <c r="P13" s="22"/>
      <c r="Q13" s="22"/>
      <c r="R13" s="22"/>
      <c r="S13" s="22"/>
      <c r="T13" s="22"/>
      <c r="U13" s="22"/>
      <c r="V13" s="18"/>
      <c r="W13" s="58"/>
    </row>
    <row r="14" spans="1:23" s="13" customFormat="1" ht="31.9" customHeight="1" x14ac:dyDescent="0.2">
      <c r="A14" s="56" t="s">
        <v>43</v>
      </c>
      <c r="B14" s="18" t="s">
        <v>44</v>
      </c>
      <c r="C14" s="24">
        <v>5724</v>
      </c>
      <c r="D14" s="18" t="s">
        <v>45</v>
      </c>
      <c r="E14" s="32" t="s">
        <v>46</v>
      </c>
      <c r="F14" s="34" t="s">
        <v>265</v>
      </c>
      <c r="G14" s="32"/>
      <c r="H14" s="24"/>
      <c r="I14" s="21" t="s">
        <v>129</v>
      </c>
      <c r="J14" s="21" t="s">
        <v>129</v>
      </c>
      <c r="K14" s="21"/>
      <c r="L14" s="21"/>
      <c r="M14" s="21"/>
      <c r="N14" s="21"/>
      <c r="O14" s="22"/>
      <c r="P14" s="22"/>
      <c r="Q14" s="22"/>
      <c r="R14" s="22"/>
      <c r="S14" s="22"/>
      <c r="T14" s="22"/>
      <c r="U14" s="22"/>
      <c r="V14" s="18"/>
      <c r="W14" s="58"/>
    </row>
    <row r="15" spans="1:23" s="13" customFormat="1" ht="31.9" customHeight="1" x14ac:dyDescent="0.2">
      <c r="A15" s="56" t="s">
        <v>392</v>
      </c>
      <c r="B15" s="18" t="s">
        <v>389</v>
      </c>
      <c r="C15" s="24">
        <v>6274</v>
      </c>
      <c r="D15" s="18" t="s">
        <v>388</v>
      </c>
      <c r="E15" s="32" t="s">
        <v>390</v>
      </c>
      <c r="F15" s="34" t="s">
        <v>391</v>
      </c>
      <c r="G15" s="32"/>
      <c r="H15" s="34" t="s">
        <v>393</v>
      </c>
      <c r="I15" s="21"/>
      <c r="J15" s="21"/>
      <c r="K15" s="21"/>
      <c r="L15" s="21"/>
      <c r="M15" s="21"/>
      <c r="N15" s="21" t="s">
        <v>129</v>
      </c>
      <c r="O15" s="22"/>
      <c r="P15" s="22"/>
      <c r="Q15" s="22"/>
      <c r="R15" s="22"/>
      <c r="S15" s="22"/>
      <c r="T15" s="22"/>
      <c r="U15" s="22" t="s">
        <v>129</v>
      </c>
      <c r="V15" s="25" t="s">
        <v>394</v>
      </c>
    </row>
    <row r="16" spans="1:23" s="13" customFormat="1" ht="31.9" customHeight="1" x14ac:dyDescent="0.2">
      <c r="A16" s="56" t="s">
        <v>121</v>
      </c>
      <c r="B16" s="18" t="s">
        <v>122</v>
      </c>
      <c r="C16" s="24">
        <v>5423</v>
      </c>
      <c r="D16" s="18" t="s">
        <v>123</v>
      </c>
      <c r="E16" s="32" t="s">
        <v>124</v>
      </c>
      <c r="F16" s="34" t="s">
        <v>125</v>
      </c>
      <c r="G16" s="32" t="s">
        <v>126</v>
      </c>
      <c r="H16" s="24"/>
      <c r="I16" s="21" t="s">
        <v>129</v>
      </c>
      <c r="J16" s="21" t="s">
        <v>129</v>
      </c>
      <c r="K16" s="21" t="s">
        <v>129</v>
      </c>
      <c r="L16" s="21"/>
      <c r="M16" s="21"/>
      <c r="N16" s="21"/>
      <c r="O16" s="22"/>
      <c r="P16" s="22"/>
      <c r="Q16" s="22"/>
      <c r="R16" s="22"/>
      <c r="S16" s="22"/>
      <c r="T16" s="22"/>
      <c r="U16" s="22"/>
      <c r="V16" s="25" t="s">
        <v>219</v>
      </c>
    </row>
    <row r="17" spans="1:24" s="13" customFormat="1" ht="31.9" customHeight="1" x14ac:dyDescent="0.2">
      <c r="A17" s="56" t="s">
        <v>36</v>
      </c>
      <c r="B17" s="18" t="s">
        <v>37</v>
      </c>
      <c r="C17" s="24">
        <v>5324</v>
      </c>
      <c r="D17" s="18" t="s">
        <v>38</v>
      </c>
      <c r="E17" s="32" t="s">
        <v>39</v>
      </c>
      <c r="F17" s="34" t="s">
        <v>40</v>
      </c>
      <c r="G17" s="32"/>
      <c r="H17" s="24"/>
      <c r="I17" s="21" t="s">
        <v>129</v>
      </c>
      <c r="J17" s="21" t="s">
        <v>129</v>
      </c>
      <c r="K17" s="21"/>
      <c r="L17" s="21"/>
      <c r="M17" s="21"/>
      <c r="N17" s="21"/>
      <c r="O17" s="22"/>
      <c r="P17" s="22"/>
      <c r="Q17" s="22"/>
      <c r="R17" s="22"/>
      <c r="S17" s="22"/>
      <c r="T17" s="22"/>
      <c r="U17" s="22"/>
      <c r="V17" s="18"/>
    </row>
    <row r="18" spans="1:24" s="13" customFormat="1" ht="31.9" customHeight="1" x14ac:dyDescent="0.2">
      <c r="A18" s="56" t="s">
        <v>41</v>
      </c>
      <c r="B18" s="18" t="s">
        <v>425</v>
      </c>
      <c r="C18" s="24">
        <v>5722</v>
      </c>
      <c r="D18" s="18" t="s">
        <v>42</v>
      </c>
      <c r="E18" s="32" t="s">
        <v>263</v>
      </c>
      <c r="F18" s="34" t="s">
        <v>427</v>
      </c>
      <c r="G18" s="32" t="s">
        <v>426</v>
      </c>
      <c r="H18" s="24"/>
      <c r="I18" s="21" t="s">
        <v>129</v>
      </c>
      <c r="J18" s="21" t="s">
        <v>129</v>
      </c>
      <c r="K18" s="21"/>
      <c r="L18" s="21"/>
      <c r="M18" s="21"/>
      <c r="N18" s="21"/>
      <c r="O18" s="22" t="s">
        <v>129</v>
      </c>
      <c r="P18" s="22"/>
      <c r="Q18" s="22"/>
      <c r="R18" s="22"/>
      <c r="S18" s="22"/>
      <c r="T18" s="22"/>
      <c r="U18" s="22"/>
      <c r="V18" s="18"/>
    </row>
    <row r="19" spans="1:24" s="13" customFormat="1" ht="41.25" customHeight="1" x14ac:dyDescent="0.2">
      <c r="A19" s="56" t="s">
        <v>383</v>
      </c>
      <c r="B19" s="18" t="s">
        <v>382</v>
      </c>
      <c r="C19" s="24">
        <v>6280</v>
      </c>
      <c r="D19" s="18" t="s">
        <v>381</v>
      </c>
      <c r="E19" s="32"/>
      <c r="F19" s="34" t="s">
        <v>385</v>
      </c>
      <c r="G19" s="32" t="s">
        <v>384</v>
      </c>
      <c r="H19" s="35" t="s">
        <v>386</v>
      </c>
      <c r="I19" s="21"/>
      <c r="J19" s="21"/>
      <c r="K19" s="21"/>
      <c r="L19" s="21"/>
      <c r="M19" s="21"/>
      <c r="N19" s="21"/>
      <c r="O19" s="22"/>
      <c r="P19" s="22" t="s">
        <v>129</v>
      </c>
      <c r="Q19" s="22"/>
      <c r="R19" s="22"/>
      <c r="S19" s="22"/>
      <c r="T19" s="22"/>
      <c r="U19" s="22"/>
      <c r="V19" s="25" t="s">
        <v>424</v>
      </c>
    </row>
    <row r="20" spans="1:24" s="13" customFormat="1" ht="31.9" customHeight="1" x14ac:dyDescent="0.2">
      <c r="A20" s="56" t="s">
        <v>24</v>
      </c>
      <c r="B20" s="18" t="s">
        <v>25</v>
      </c>
      <c r="C20" s="24">
        <v>5153</v>
      </c>
      <c r="D20" s="18" t="s">
        <v>26</v>
      </c>
      <c r="E20" s="32" t="s">
        <v>27</v>
      </c>
      <c r="F20" s="34" t="s">
        <v>28</v>
      </c>
      <c r="G20" s="32"/>
      <c r="H20" s="24"/>
      <c r="I20" s="21" t="s">
        <v>129</v>
      </c>
      <c r="J20" s="21" t="s">
        <v>129</v>
      </c>
      <c r="K20" s="21"/>
      <c r="L20" s="21"/>
      <c r="M20" s="21"/>
      <c r="N20" s="21"/>
      <c r="O20" s="22"/>
      <c r="P20" s="22"/>
      <c r="Q20" s="22"/>
      <c r="R20" s="22"/>
      <c r="S20" s="22"/>
      <c r="T20" s="22"/>
      <c r="U20" s="22"/>
      <c r="V20" s="18"/>
    </row>
    <row r="21" spans="1:24" s="13" customFormat="1" ht="31.9" customHeight="1" x14ac:dyDescent="0.2">
      <c r="A21" s="56" t="s">
        <v>94</v>
      </c>
      <c r="B21" s="18" t="s">
        <v>262</v>
      </c>
      <c r="C21" s="24">
        <v>5082</v>
      </c>
      <c r="D21" s="18" t="s">
        <v>95</v>
      </c>
      <c r="E21" s="32"/>
      <c r="F21" s="24" t="s">
        <v>200</v>
      </c>
      <c r="G21" s="32" t="s">
        <v>96</v>
      </c>
      <c r="H21" s="24"/>
      <c r="I21" s="21" t="s">
        <v>129</v>
      </c>
      <c r="J21" s="21" t="s">
        <v>129</v>
      </c>
      <c r="K21" s="21"/>
      <c r="L21" s="21"/>
      <c r="M21" s="21"/>
      <c r="N21" s="21"/>
      <c r="O21" s="22"/>
      <c r="P21" s="22"/>
      <c r="Q21" s="22"/>
      <c r="R21" s="22"/>
      <c r="S21" s="22"/>
      <c r="T21" s="22"/>
      <c r="U21" s="22"/>
      <c r="V21" s="18"/>
    </row>
    <row r="22" spans="1:24" s="13" customFormat="1" ht="31.9" customHeight="1" x14ac:dyDescent="0.2">
      <c r="A22" s="56" t="s">
        <v>208</v>
      </c>
      <c r="B22" s="18" t="s">
        <v>209</v>
      </c>
      <c r="C22" s="24">
        <v>5325</v>
      </c>
      <c r="D22" s="18" t="s">
        <v>176</v>
      </c>
      <c r="E22" s="63"/>
      <c r="F22" s="41" t="s">
        <v>211</v>
      </c>
      <c r="G22" s="32" t="s">
        <v>210</v>
      </c>
      <c r="H22" s="64"/>
      <c r="I22" s="21" t="s">
        <v>129</v>
      </c>
      <c r="J22" s="21" t="s">
        <v>129</v>
      </c>
      <c r="K22" s="21"/>
      <c r="L22" s="21"/>
      <c r="M22" s="21"/>
      <c r="N22" s="21"/>
      <c r="O22" s="22"/>
      <c r="P22" s="22"/>
      <c r="Q22" s="22"/>
      <c r="R22" s="22"/>
      <c r="S22" s="22"/>
      <c r="T22" s="22"/>
      <c r="U22" s="22"/>
      <c r="V22" s="18"/>
    </row>
    <row r="23" spans="1:24" s="13" customFormat="1" ht="31.9" customHeight="1" x14ac:dyDescent="0.2">
      <c r="A23" s="56" t="s">
        <v>259</v>
      </c>
      <c r="B23" s="18" t="s">
        <v>77</v>
      </c>
      <c r="C23" s="24">
        <v>5426</v>
      </c>
      <c r="D23" s="18" t="s">
        <v>78</v>
      </c>
      <c r="E23" s="32" t="s">
        <v>79</v>
      </c>
      <c r="F23" s="64" t="s">
        <v>260</v>
      </c>
      <c r="G23" s="32"/>
      <c r="H23" s="64"/>
      <c r="I23" s="21" t="s">
        <v>129</v>
      </c>
      <c r="J23" s="21" t="s">
        <v>129</v>
      </c>
      <c r="K23" s="21" t="s">
        <v>129</v>
      </c>
      <c r="L23" s="21"/>
      <c r="M23" s="21"/>
      <c r="N23" s="21"/>
      <c r="O23" s="22"/>
      <c r="P23" s="22"/>
      <c r="Q23" s="22"/>
      <c r="R23" s="22"/>
      <c r="S23" s="22"/>
      <c r="T23" s="22"/>
      <c r="U23" s="22" t="s">
        <v>129</v>
      </c>
      <c r="V23" s="18"/>
    </row>
    <row r="24" spans="1:24" s="13" customFormat="1" ht="126.75" customHeight="1" x14ac:dyDescent="0.25">
      <c r="A24" s="56" t="s">
        <v>268</v>
      </c>
      <c r="B24" s="18" t="s">
        <v>269</v>
      </c>
      <c r="C24" s="24">
        <v>5725</v>
      </c>
      <c r="D24" s="18" t="s">
        <v>270</v>
      </c>
      <c r="E24" s="32" t="s">
        <v>274</v>
      </c>
      <c r="F24" s="64" t="s">
        <v>272</v>
      </c>
      <c r="G24" s="32" t="s">
        <v>271</v>
      </c>
      <c r="H24" s="64" t="s">
        <v>273</v>
      </c>
      <c r="I24" s="21" t="s">
        <v>129</v>
      </c>
      <c r="J24" s="21" t="s">
        <v>129</v>
      </c>
      <c r="K24" s="21" t="s">
        <v>129</v>
      </c>
      <c r="L24" s="21" t="s">
        <v>129</v>
      </c>
      <c r="M24" s="21"/>
      <c r="N24" s="21"/>
      <c r="O24" s="22"/>
      <c r="P24" s="22"/>
      <c r="Q24" s="22"/>
      <c r="R24" s="22"/>
      <c r="S24" s="22"/>
      <c r="T24" s="22"/>
      <c r="U24" s="22"/>
      <c r="V24" s="25" t="s">
        <v>418</v>
      </c>
      <c r="X24" s="48"/>
    </row>
    <row r="25" spans="1:24" s="13" customFormat="1" ht="62.45" customHeight="1" x14ac:dyDescent="0.2">
      <c r="A25" s="56" t="s">
        <v>185</v>
      </c>
      <c r="B25" s="18" t="s">
        <v>97</v>
      </c>
      <c r="C25" s="24">
        <v>5600</v>
      </c>
      <c r="D25" s="18" t="s">
        <v>23</v>
      </c>
      <c r="E25" s="32"/>
      <c r="F25" s="41" t="s">
        <v>201</v>
      </c>
      <c r="G25" s="32" t="s">
        <v>98</v>
      </c>
      <c r="H25" s="24"/>
      <c r="I25" s="21" t="s">
        <v>129</v>
      </c>
      <c r="J25" s="21" t="s">
        <v>129</v>
      </c>
      <c r="K25" s="21"/>
      <c r="L25" s="21"/>
      <c r="M25" s="21"/>
      <c r="N25" s="21"/>
      <c r="O25" s="22"/>
      <c r="P25" s="22"/>
      <c r="Q25" s="22"/>
      <c r="R25" s="22"/>
      <c r="S25" s="22"/>
      <c r="T25" s="22" t="s">
        <v>129</v>
      </c>
      <c r="U25" s="22"/>
      <c r="V25" s="25" t="s">
        <v>305</v>
      </c>
    </row>
    <row r="26" spans="1:24" s="13" customFormat="1" ht="47.45" customHeight="1" x14ac:dyDescent="0.2">
      <c r="A26" s="56" t="s">
        <v>430</v>
      </c>
      <c r="B26" s="18" t="s">
        <v>180</v>
      </c>
      <c r="C26" s="24">
        <v>5242</v>
      </c>
      <c r="D26" s="18" t="s">
        <v>89</v>
      </c>
      <c r="E26" s="32" t="s">
        <v>90</v>
      </c>
      <c r="F26" s="41" t="s">
        <v>91</v>
      </c>
      <c r="G26" s="32" t="s">
        <v>175</v>
      </c>
      <c r="H26" s="41" t="s">
        <v>92</v>
      </c>
      <c r="I26" s="21" t="s">
        <v>129</v>
      </c>
      <c r="J26" s="21" t="s">
        <v>129</v>
      </c>
      <c r="K26" s="21"/>
      <c r="L26" s="21"/>
      <c r="M26" s="21" t="s">
        <v>129</v>
      </c>
      <c r="N26" s="21"/>
      <c r="O26" s="22"/>
      <c r="P26" s="22"/>
      <c r="Q26" s="22" t="s">
        <v>129</v>
      </c>
      <c r="R26" s="22"/>
      <c r="S26" s="22" t="s">
        <v>129</v>
      </c>
      <c r="T26" s="22" t="s">
        <v>129</v>
      </c>
      <c r="U26" s="22"/>
      <c r="V26" s="25" t="s">
        <v>429</v>
      </c>
    </row>
    <row r="27" spans="1:24" s="13" customFormat="1" ht="31.9" customHeight="1" x14ac:dyDescent="0.2">
      <c r="A27" s="56" t="s">
        <v>14</v>
      </c>
      <c r="B27" s="18" t="s">
        <v>15</v>
      </c>
      <c r="C27" s="24">
        <v>4313</v>
      </c>
      <c r="D27" s="18" t="s">
        <v>16</v>
      </c>
      <c r="E27" s="32" t="s">
        <v>17</v>
      </c>
      <c r="F27" s="41" t="s">
        <v>231</v>
      </c>
      <c r="G27" s="32"/>
      <c r="H27" s="42"/>
      <c r="I27" s="21" t="s">
        <v>129</v>
      </c>
      <c r="J27" s="21" t="s">
        <v>129</v>
      </c>
      <c r="K27" s="21"/>
      <c r="L27" s="21"/>
      <c r="M27" s="21"/>
      <c r="N27" s="21"/>
      <c r="O27" s="22"/>
      <c r="P27" s="22"/>
      <c r="Q27" s="22"/>
      <c r="R27" s="22"/>
      <c r="S27" s="22"/>
      <c r="T27" s="22"/>
      <c r="U27" s="22"/>
      <c r="V27" s="18"/>
    </row>
    <row r="28" spans="1:24" s="13" customFormat="1" ht="31.9" customHeight="1" x14ac:dyDescent="0.2">
      <c r="A28" s="56" t="s">
        <v>118</v>
      </c>
      <c r="B28" s="18" t="s">
        <v>192</v>
      </c>
      <c r="C28" s="24">
        <v>5432</v>
      </c>
      <c r="D28" s="18" t="s">
        <v>119</v>
      </c>
      <c r="E28" s="32"/>
      <c r="F28" s="24" t="s">
        <v>236</v>
      </c>
      <c r="G28" s="32" t="s">
        <v>120</v>
      </c>
      <c r="H28" s="65"/>
      <c r="I28" s="21" t="s">
        <v>129</v>
      </c>
      <c r="J28" s="21" t="s">
        <v>129</v>
      </c>
      <c r="K28" s="21"/>
      <c r="L28" s="21" t="s">
        <v>129</v>
      </c>
      <c r="M28" s="21"/>
      <c r="N28" s="21"/>
      <c r="O28" s="22"/>
      <c r="P28" s="22"/>
      <c r="Q28" s="22"/>
      <c r="R28" s="22"/>
      <c r="S28" s="22"/>
      <c r="T28" s="22"/>
      <c r="U28" s="22" t="s">
        <v>129</v>
      </c>
      <c r="V28" s="25" t="s">
        <v>428</v>
      </c>
    </row>
    <row r="29" spans="1:24" s="13" customFormat="1" ht="31.9" customHeight="1" x14ac:dyDescent="0.2">
      <c r="A29" s="56" t="s">
        <v>60</v>
      </c>
      <c r="B29" s="18" t="s">
        <v>61</v>
      </c>
      <c r="C29" s="24">
        <v>5415</v>
      </c>
      <c r="D29" s="18" t="s">
        <v>62</v>
      </c>
      <c r="E29" s="32" t="s">
        <v>63</v>
      </c>
      <c r="F29" s="41" t="s">
        <v>64</v>
      </c>
      <c r="G29" s="32"/>
      <c r="H29" s="24"/>
      <c r="I29" s="21" t="s">
        <v>129</v>
      </c>
      <c r="J29" s="21" t="s">
        <v>129</v>
      </c>
      <c r="K29" s="21"/>
      <c r="L29" s="21"/>
      <c r="M29" s="21"/>
      <c r="N29" s="21"/>
      <c r="O29" s="22"/>
      <c r="P29" s="22"/>
      <c r="Q29" s="22"/>
      <c r="R29" s="22"/>
      <c r="S29" s="22"/>
      <c r="T29" s="22"/>
      <c r="U29" s="22"/>
      <c r="V29" s="18"/>
    </row>
    <row r="30" spans="1:24" s="13" customFormat="1" ht="31.9" customHeight="1" x14ac:dyDescent="0.2">
      <c r="A30" s="61" t="s">
        <v>29</v>
      </c>
      <c r="B30" s="17" t="s">
        <v>30</v>
      </c>
      <c r="C30" s="23">
        <v>5225</v>
      </c>
      <c r="D30" s="17" t="s">
        <v>31</v>
      </c>
      <c r="E30" s="31" t="s">
        <v>32</v>
      </c>
      <c r="F30" s="41" t="s">
        <v>33</v>
      </c>
      <c r="G30" s="31" t="s">
        <v>34</v>
      </c>
      <c r="H30" s="23"/>
      <c r="I30" s="19" t="s">
        <v>129</v>
      </c>
      <c r="J30" s="19" t="s">
        <v>129</v>
      </c>
      <c r="K30" s="19"/>
      <c r="L30" s="19"/>
      <c r="M30" s="19"/>
      <c r="N30" s="19"/>
      <c r="O30" s="20"/>
      <c r="P30" s="20"/>
      <c r="Q30" s="20"/>
      <c r="R30" s="20"/>
      <c r="S30" s="20"/>
      <c r="T30" s="20"/>
      <c r="U30" s="20"/>
      <c r="V30" s="17"/>
    </row>
    <row r="31" spans="1:24" s="13" customFormat="1" ht="31.9" customHeight="1" x14ac:dyDescent="0.2">
      <c r="A31" s="56" t="s">
        <v>56</v>
      </c>
      <c r="B31" s="18" t="s">
        <v>57</v>
      </c>
      <c r="C31" s="24">
        <v>5062</v>
      </c>
      <c r="D31" s="18" t="s">
        <v>58</v>
      </c>
      <c r="E31" s="32" t="s">
        <v>59</v>
      </c>
      <c r="F31" s="41" t="s">
        <v>257</v>
      </c>
      <c r="G31" s="32" t="s">
        <v>218</v>
      </c>
      <c r="H31" s="24"/>
      <c r="I31" s="21" t="s">
        <v>129</v>
      </c>
      <c r="J31" s="21" t="s">
        <v>129</v>
      </c>
      <c r="K31" s="21"/>
      <c r="L31" s="21"/>
      <c r="M31" s="21"/>
      <c r="N31" s="21"/>
      <c r="O31" s="22"/>
      <c r="P31" s="22"/>
      <c r="Q31" s="22"/>
      <c r="R31" s="22"/>
      <c r="S31" s="22"/>
      <c r="T31" s="22"/>
      <c r="U31" s="22"/>
      <c r="V31" s="18"/>
    </row>
    <row r="32" spans="1:24" s="13" customFormat="1" ht="40.5" customHeight="1" x14ac:dyDescent="0.2">
      <c r="A32" s="60" t="s">
        <v>295</v>
      </c>
      <c r="B32" s="18" t="s">
        <v>288</v>
      </c>
      <c r="C32" s="24">
        <v>8966</v>
      </c>
      <c r="D32" s="18" t="s">
        <v>289</v>
      </c>
      <c r="E32" s="32"/>
      <c r="F32" s="64" t="s">
        <v>292</v>
      </c>
      <c r="G32" s="38" t="s">
        <v>290</v>
      </c>
      <c r="H32" s="64" t="s">
        <v>291</v>
      </c>
      <c r="I32" s="21" t="s">
        <v>129</v>
      </c>
      <c r="J32" s="21" t="s">
        <v>129</v>
      </c>
      <c r="K32" s="21"/>
      <c r="L32" s="21"/>
      <c r="M32" s="21"/>
      <c r="N32" s="21"/>
      <c r="O32" s="22"/>
      <c r="P32" s="22"/>
      <c r="Q32" s="22" t="s">
        <v>129</v>
      </c>
      <c r="R32" s="22"/>
      <c r="S32" s="22"/>
      <c r="T32" s="22"/>
      <c r="U32" s="22"/>
      <c r="V32" s="25" t="s">
        <v>294</v>
      </c>
    </row>
    <row r="33" spans="1:22" s="13" customFormat="1" ht="31.9" customHeight="1" x14ac:dyDescent="0.2">
      <c r="A33" s="56" t="s">
        <v>52</v>
      </c>
      <c r="B33" s="18" t="s">
        <v>53</v>
      </c>
      <c r="C33" s="24">
        <v>5079</v>
      </c>
      <c r="D33" s="18" t="s">
        <v>54</v>
      </c>
      <c r="E33" s="32" t="s">
        <v>55</v>
      </c>
      <c r="F33" s="24"/>
      <c r="G33" s="32"/>
      <c r="H33" s="24"/>
      <c r="I33" s="21" t="s">
        <v>129</v>
      </c>
      <c r="J33" s="21" t="s">
        <v>129</v>
      </c>
      <c r="K33" s="21"/>
      <c r="L33" s="21"/>
      <c r="M33" s="21"/>
      <c r="N33" s="21"/>
      <c r="O33" s="22"/>
      <c r="P33" s="22"/>
      <c r="Q33" s="22"/>
      <c r="R33" s="22"/>
      <c r="S33" s="22"/>
      <c r="T33" s="22"/>
      <c r="U33" s="22"/>
      <c r="V33" s="18"/>
    </row>
    <row r="34" spans="1:22" s="13" customFormat="1" ht="31.9" customHeight="1" x14ac:dyDescent="0.2">
      <c r="A34" s="56" t="s">
        <v>70</v>
      </c>
      <c r="B34" s="18" t="s">
        <v>71</v>
      </c>
      <c r="C34" s="24">
        <v>4665</v>
      </c>
      <c r="D34" s="18" t="s">
        <v>72</v>
      </c>
      <c r="E34" s="31" t="s">
        <v>165</v>
      </c>
      <c r="F34" s="41" t="s">
        <v>73</v>
      </c>
      <c r="G34" s="32" t="s">
        <v>165</v>
      </c>
      <c r="H34" s="24"/>
      <c r="I34" s="21"/>
      <c r="J34" s="21" t="s">
        <v>129</v>
      </c>
      <c r="K34" s="21" t="s">
        <v>129</v>
      </c>
      <c r="L34" s="21"/>
      <c r="M34" s="21"/>
      <c r="N34" s="21"/>
      <c r="O34" s="22"/>
      <c r="P34" s="22"/>
      <c r="Q34" s="22"/>
      <c r="R34" s="22"/>
      <c r="S34" s="22"/>
      <c r="T34" s="22"/>
      <c r="U34" s="22"/>
      <c r="V34" s="18"/>
    </row>
    <row r="35" spans="1:22" s="13" customFormat="1" ht="31.9" customHeight="1" x14ac:dyDescent="0.2">
      <c r="A35" s="56" t="s">
        <v>130</v>
      </c>
      <c r="B35" s="18" t="s">
        <v>18</v>
      </c>
      <c r="C35" s="24">
        <v>4305</v>
      </c>
      <c r="D35" s="18" t="s">
        <v>19</v>
      </c>
      <c r="E35" s="32" t="s">
        <v>20</v>
      </c>
      <c r="F35" s="41" t="s">
        <v>21</v>
      </c>
      <c r="G35" s="32" t="s">
        <v>22</v>
      </c>
      <c r="H35" s="41" t="s">
        <v>258</v>
      </c>
      <c r="I35" s="21" t="s">
        <v>129</v>
      </c>
      <c r="J35" s="21" t="s">
        <v>129</v>
      </c>
      <c r="K35" s="21"/>
      <c r="L35" s="21"/>
      <c r="M35" s="21"/>
      <c r="N35" s="21"/>
      <c r="O35" s="22"/>
      <c r="P35" s="22"/>
      <c r="Q35" s="22"/>
      <c r="R35" s="22"/>
      <c r="S35" s="22"/>
      <c r="T35" s="22"/>
      <c r="U35" s="22"/>
      <c r="V35" s="18"/>
    </row>
    <row r="36" spans="1:22" s="13" customFormat="1" ht="31.9" customHeight="1" x14ac:dyDescent="0.2">
      <c r="A36" s="56" t="s">
        <v>170</v>
      </c>
      <c r="B36" s="66" t="s">
        <v>171</v>
      </c>
      <c r="C36" s="24">
        <v>5734</v>
      </c>
      <c r="D36" s="18" t="s">
        <v>174</v>
      </c>
      <c r="E36" s="32" t="s">
        <v>172</v>
      </c>
      <c r="F36" s="41" t="s">
        <v>173</v>
      </c>
      <c r="G36" s="32"/>
      <c r="H36" s="41"/>
      <c r="I36" s="21" t="s">
        <v>129</v>
      </c>
      <c r="J36" s="21" t="s">
        <v>129</v>
      </c>
      <c r="K36" s="21"/>
      <c r="L36" s="21"/>
      <c r="M36" s="21"/>
      <c r="N36" s="21"/>
      <c r="O36" s="22"/>
      <c r="P36" s="22"/>
      <c r="Q36" s="22"/>
      <c r="R36" s="22"/>
      <c r="S36" s="22"/>
      <c r="T36" s="22"/>
      <c r="U36" s="22"/>
      <c r="V36" s="18"/>
    </row>
    <row r="37" spans="1:22" s="13" customFormat="1" ht="31.9" customHeight="1" x14ac:dyDescent="0.2">
      <c r="A37" s="56" t="s">
        <v>80</v>
      </c>
      <c r="B37" s="18" t="s">
        <v>256</v>
      </c>
      <c r="C37" s="24">
        <v>5057</v>
      </c>
      <c r="D37" s="18" t="s">
        <v>81</v>
      </c>
      <c r="E37" s="32" t="s">
        <v>82</v>
      </c>
      <c r="F37" s="41" t="s">
        <v>83</v>
      </c>
      <c r="G37" s="32"/>
      <c r="H37" s="24"/>
      <c r="I37" s="21" t="s">
        <v>129</v>
      </c>
      <c r="J37" s="21" t="s">
        <v>129</v>
      </c>
      <c r="K37" s="21"/>
      <c r="L37" s="21"/>
      <c r="M37" s="21"/>
      <c r="N37" s="21"/>
      <c r="O37" s="22"/>
      <c r="P37" s="22"/>
      <c r="Q37" s="22"/>
      <c r="R37" s="22"/>
      <c r="S37" s="22"/>
      <c r="T37" s="22"/>
      <c r="U37" s="22"/>
      <c r="V37" s="18"/>
    </row>
    <row r="38" spans="1:22" s="13" customFormat="1" ht="31.9" customHeight="1" x14ac:dyDescent="0.2">
      <c r="A38" s="56" t="s">
        <v>371</v>
      </c>
      <c r="B38" s="18" t="s">
        <v>370</v>
      </c>
      <c r="C38" s="24">
        <v>6037</v>
      </c>
      <c r="D38" s="18" t="s">
        <v>369</v>
      </c>
      <c r="E38" s="32" t="s">
        <v>372</v>
      </c>
      <c r="F38" s="41" t="s">
        <v>373</v>
      </c>
      <c r="G38" s="32"/>
      <c r="H38" s="24" t="s">
        <v>374</v>
      </c>
      <c r="I38" s="21"/>
      <c r="J38" s="21"/>
      <c r="K38" s="21"/>
      <c r="L38" s="21"/>
      <c r="M38" s="21"/>
      <c r="N38" s="21"/>
      <c r="O38" s="22"/>
      <c r="P38" s="22"/>
      <c r="Q38" s="22"/>
      <c r="R38" s="22"/>
      <c r="S38" s="22" t="s">
        <v>129</v>
      </c>
      <c r="T38" s="22" t="s">
        <v>129</v>
      </c>
      <c r="U38" s="22" t="s">
        <v>432</v>
      </c>
      <c r="V38" s="18" t="s">
        <v>431</v>
      </c>
    </row>
    <row r="39" spans="1:22" s="13" customFormat="1" ht="117.75" customHeight="1" x14ac:dyDescent="0.2">
      <c r="A39" s="56" t="s">
        <v>340</v>
      </c>
      <c r="B39" s="18" t="s">
        <v>341</v>
      </c>
      <c r="C39" s="24">
        <v>6343</v>
      </c>
      <c r="D39" s="18" t="s">
        <v>339</v>
      </c>
      <c r="E39" s="32"/>
      <c r="F39" s="41" t="s">
        <v>343</v>
      </c>
      <c r="G39" s="32" t="s">
        <v>342</v>
      </c>
      <c r="H39" s="24" t="s">
        <v>344</v>
      </c>
      <c r="I39" s="21" t="s">
        <v>129</v>
      </c>
      <c r="J39" s="21" t="s">
        <v>129</v>
      </c>
      <c r="K39" s="21"/>
      <c r="L39" s="21"/>
      <c r="M39" s="21" t="s">
        <v>129</v>
      </c>
      <c r="N39" s="21" t="s">
        <v>129</v>
      </c>
      <c r="O39" s="22"/>
      <c r="P39" s="22"/>
      <c r="Q39" s="22"/>
      <c r="R39" s="22"/>
      <c r="S39" s="22"/>
      <c r="T39" s="22"/>
      <c r="U39" s="22"/>
      <c r="V39" s="25" t="s">
        <v>347</v>
      </c>
    </row>
    <row r="40" spans="1:22" s="13" customFormat="1" ht="33" customHeight="1" x14ac:dyDescent="0.2">
      <c r="A40" s="56" t="s">
        <v>358</v>
      </c>
      <c r="B40" s="18" t="s">
        <v>357</v>
      </c>
      <c r="C40" s="24">
        <v>6285</v>
      </c>
      <c r="D40" s="18" t="s">
        <v>356</v>
      </c>
      <c r="E40" s="32" t="s">
        <v>359</v>
      </c>
      <c r="F40" s="41"/>
      <c r="G40" s="32" t="s">
        <v>360</v>
      </c>
      <c r="H40" s="24"/>
      <c r="I40" s="21"/>
      <c r="J40" s="21"/>
      <c r="K40" s="21"/>
      <c r="L40" s="21"/>
      <c r="M40" s="21"/>
      <c r="N40" s="21"/>
      <c r="O40" s="22"/>
      <c r="P40" s="22"/>
      <c r="Q40" s="22" t="s">
        <v>129</v>
      </c>
      <c r="R40" s="22"/>
      <c r="S40" s="22"/>
      <c r="T40" s="22"/>
      <c r="U40" s="22" t="s">
        <v>129</v>
      </c>
      <c r="V40" s="25" t="s">
        <v>361</v>
      </c>
    </row>
    <row r="41" spans="1:22" s="13" customFormat="1" ht="31.9" customHeight="1" x14ac:dyDescent="0.2">
      <c r="A41" s="56" t="s">
        <v>153</v>
      </c>
      <c r="B41" s="18" t="s">
        <v>154</v>
      </c>
      <c r="C41" s="24">
        <v>5235</v>
      </c>
      <c r="D41" s="18" t="s">
        <v>155</v>
      </c>
      <c r="E41" s="32" t="s">
        <v>156</v>
      </c>
      <c r="F41" s="41" t="s">
        <v>157</v>
      </c>
      <c r="G41" s="32"/>
      <c r="H41" s="41" t="s">
        <v>158</v>
      </c>
      <c r="I41" s="21" t="s">
        <v>129</v>
      </c>
      <c r="J41" s="21" t="s">
        <v>129</v>
      </c>
      <c r="K41" s="21"/>
      <c r="L41" s="21"/>
      <c r="M41" s="21"/>
      <c r="N41" s="21"/>
      <c r="O41" s="22"/>
      <c r="P41" s="22"/>
      <c r="Q41" s="22"/>
      <c r="R41" s="22"/>
      <c r="S41" s="22"/>
      <c r="T41" s="22"/>
      <c r="U41" s="22"/>
      <c r="V41" s="18"/>
    </row>
    <row r="42" spans="1:22" s="13" customFormat="1" ht="31.9" customHeight="1" x14ac:dyDescent="0.2">
      <c r="A42" s="56" t="s">
        <v>202</v>
      </c>
      <c r="B42" s="18" t="s">
        <v>203</v>
      </c>
      <c r="C42" s="24">
        <v>5107</v>
      </c>
      <c r="D42" s="18" t="s">
        <v>207</v>
      </c>
      <c r="E42" s="32" t="s">
        <v>204</v>
      </c>
      <c r="F42" s="41" t="s">
        <v>205</v>
      </c>
      <c r="G42" s="38"/>
      <c r="H42" s="64" t="s">
        <v>206</v>
      </c>
      <c r="I42" s="21"/>
      <c r="J42" s="21"/>
      <c r="K42" s="21"/>
      <c r="L42" s="21"/>
      <c r="M42" s="21"/>
      <c r="N42" s="21"/>
      <c r="O42" s="22" t="s">
        <v>129</v>
      </c>
      <c r="P42" s="22" t="s">
        <v>129</v>
      </c>
      <c r="Q42" s="22"/>
      <c r="R42" s="22"/>
      <c r="S42" s="22"/>
      <c r="T42" s="22" t="s">
        <v>129</v>
      </c>
      <c r="U42" s="22"/>
      <c r="V42" s="25" t="s">
        <v>226</v>
      </c>
    </row>
    <row r="43" spans="1:22" s="13" customFormat="1" ht="31.9" customHeight="1" x14ac:dyDescent="0.2">
      <c r="A43" s="56" t="s">
        <v>220</v>
      </c>
      <c r="B43" s="18" t="s">
        <v>221</v>
      </c>
      <c r="C43" s="24">
        <v>5053</v>
      </c>
      <c r="D43" s="18" t="s">
        <v>222</v>
      </c>
      <c r="E43" s="32" t="s">
        <v>223</v>
      </c>
      <c r="F43" s="41" t="s">
        <v>224</v>
      </c>
      <c r="G43" s="38"/>
      <c r="H43" s="64" t="s">
        <v>225</v>
      </c>
      <c r="I43" s="21"/>
      <c r="J43" s="21"/>
      <c r="K43" s="21"/>
      <c r="L43" s="21"/>
      <c r="M43" s="21"/>
      <c r="N43" s="21"/>
      <c r="O43" s="22" t="s">
        <v>129</v>
      </c>
      <c r="P43" s="22"/>
      <c r="Q43" s="22"/>
      <c r="R43" s="22"/>
      <c r="S43" s="22"/>
      <c r="T43" s="22"/>
      <c r="U43" s="20"/>
      <c r="V43" s="27"/>
    </row>
    <row r="44" spans="1:22" s="13" customFormat="1" ht="31.9" customHeight="1" x14ac:dyDescent="0.2">
      <c r="A44" s="56" t="s">
        <v>84</v>
      </c>
      <c r="B44" s="18" t="s">
        <v>85</v>
      </c>
      <c r="C44" s="24">
        <v>5603</v>
      </c>
      <c r="D44" s="18" t="s">
        <v>35</v>
      </c>
      <c r="E44" s="32" t="s">
        <v>86</v>
      </c>
      <c r="F44" s="41" t="s">
        <v>87</v>
      </c>
      <c r="G44" s="32"/>
      <c r="H44" s="41" t="s">
        <v>88</v>
      </c>
      <c r="I44" s="21" t="s">
        <v>129</v>
      </c>
      <c r="J44" s="21" t="s">
        <v>129</v>
      </c>
      <c r="K44" s="21"/>
      <c r="L44" s="21"/>
      <c r="M44" s="21"/>
      <c r="N44" s="21" t="s">
        <v>129</v>
      </c>
      <c r="O44" s="22"/>
      <c r="P44" s="22"/>
      <c r="Q44" s="22"/>
      <c r="R44" s="22"/>
      <c r="S44" s="22"/>
      <c r="T44" s="22"/>
      <c r="U44" s="20" t="s">
        <v>129</v>
      </c>
      <c r="V44" s="17"/>
    </row>
    <row r="45" spans="1:22" s="13" customFormat="1" ht="31.9" customHeight="1" x14ac:dyDescent="0.2">
      <c r="A45" s="56" t="s">
        <v>74</v>
      </c>
      <c r="B45" s="18" t="s">
        <v>285</v>
      </c>
      <c r="C45" s="24">
        <v>5608</v>
      </c>
      <c r="D45" s="18" t="s">
        <v>75</v>
      </c>
      <c r="E45" s="32"/>
      <c r="F45" s="41" t="s">
        <v>76</v>
      </c>
      <c r="G45" s="32" t="s">
        <v>286</v>
      </c>
      <c r="H45" s="64" t="s">
        <v>287</v>
      </c>
      <c r="I45" s="21" t="s">
        <v>129</v>
      </c>
      <c r="J45" s="21" t="s">
        <v>129</v>
      </c>
      <c r="K45" s="21"/>
      <c r="L45" s="21"/>
      <c r="M45" s="21"/>
      <c r="N45" s="21"/>
      <c r="O45" s="22"/>
      <c r="P45" s="22"/>
      <c r="Q45" s="22"/>
      <c r="R45" s="22"/>
      <c r="S45" s="22"/>
      <c r="T45" s="22"/>
      <c r="U45" s="22"/>
      <c r="V45" s="18"/>
    </row>
    <row r="46" spans="1:22" s="13" customFormat="1" ht="31.9" customHeight="1" x14ac:dyDescent="0.2">
      <c r="A46" s="56" t="s">
        <v>159</v>
      </c>
      <c r="B46" s="18" t="s">
        <v>160</v>
      </c>
      <c r="C46" s="24">
        <v>4802</v>
      </c>
      <c r="D46" s="18" t="s">
        <v>161</v>
      </c>
      <c r="E46" s="32" t="s">
        <v>162</v>
      </c>
      <c r="F46" s="67" t="s">
        <v>164</v>
      </c>
      <c r="G46" s="32" t="s">
        <v>163</v>
      </c>
      <c r="H46" s="41"/>
      <c r="I46" s="21" t="s">
        <v>129</v>
      </c>
      <c r="J46" s="21" t="s">
        <v>129</v>
      </c>
      <c r="K46" s="21"/>
      <c r="L46" s="21"/>
      <c r="M46" s="21"/>
      <c r="N46" s="21"/>
      <c r="O46" s="22"/>
      <c r="P46" s="22"/>
      <c r="Q46" s="22"/>
      <c r="R46" s="22"/>
      <c r="S46" s="22"/>
      <c r="T46" s="22"/>
      <c r="U46" s="22"/>
      <c r="V46" s="18"/>
    </row>
    <row r="47" spans="1:22" s="13" customFormat="1" ht="31.9" customHeight="1" x14ac:dyDescent="0.2">
      <c r="A47" s="56" t="s">
        <v>182</v>
      </c>
      <c r="B47" s="18" t="s">
        <v>113</v>
      </c>
      <c r="C47" s="24">
        <v>5085</v>
      </c>
      <c r="D47" s="18" t="s">
        <v>111</v>
      </c>
      <c r="E47" s="32" t="s">
        <v>114</v>
      </c>
      <c r="F47" s="41" t="s">
        <v>115</v>
      </c>
      <c r="G47" s="32" t="s">
        <v>181</v>
      </c>
      <c r="H47" s="41" t="s">
        <v>116</v>
      </c>
      <c r="I47" s="21" t="s">
        <v>129</v>
      </c>
      <c r="J47" s="21" t="s">
        <v>129</v>
      </c>
      <c r="K47" s="21"/>
      <c r="L47" s="21"/>
      <c r="M47" s="21"/>
      <c r="N47" s="21"/>
      <c r="O47" s="22"/>
      <c r="P47" s="22"/>
      <c r="Q47" s="22"/>
      <c r="R47" s="22"/>
      <c r="S47" s="22"/>
      <c r="T47" s="22"/>
      <c r="U47" s="22"/>
      <c r="V47" s="18" t="s">
        <v>117</v>
      </c>
    </row>
    <row r="48" spans="1:22" s="13" customFormat="1" ht="31.9" customHeight="1" x14ac:dyDescent="0.2">
      <c r="A48" s="56" t="s">
        <v>282</v>
      </c>
      <c r="B48" s="18" t="s">
        <v>110</v>
      </c>
      <c r="C48" s="24">
        <v>5085</v>
      </c>
      <c r="D48" s="18" t="s">
        <v>111</v>
      </c>
      <c r="E48" s="32"/>
      <c r="F48" s="64" t="s">
        <v>284</v>
      </c>
      <c r="G48" s="32" t="s">
        <v>283</v>
      </c>
      <c r="H48" s="41" t="s">
        <v>112</v>
      </c>
      <c r="I48" s="21"/>
      <c r="J48" s="21"/>
      <c r="K48" s="21"/>
      <c r="L48" s="21"/>
      <c r="M48" s="21"/>
      <c r="N48" s="21"/>
      <c r="O48" s="22"/>
      <c r="P48" s="22"/>
      <c r="Q48" s="22" t="s">
        <v>129</v>
      </c>
      <c r="R48" s="22"/>
      <c r="S48" s="22"/>
      <c r="T48" s="22"/>
      <c r="U48" s="22" t="s">
        <v>129</v>
      </c>
      <c r="V48" s="18"/>
    </row>
    <row r="49" spans="1:22" s="13" customFormat="1" ht="31.9" customHeight="1" x14ac:dyDescent="0.2">
      <c r="A49" s="56" t="s">
        <v>417</v>
      </c>
      <c r="B49" s="18" t="s">
        <v>177</v>
      </c>
      <c r="C49" s="24">
        <v>5085</v>
      </c>
      <c r="D49" s="18" t="s">
        <v>111</v>
      </c>
      <c r="E49" s="32" t="s">
        <v>178</v>
      </c>
      <c r="F49" s="41" t="s">
        <v>179</v>
      </c>
      <c r="G49" s="32" t="s">
        <v>194</v>
      </c>
      <c r="H49" s="41"/>
      <c r="I49" s="21" t="s">
        <v>129</v>
      </c>
      <c r="J49" s="21" t="s">
        <v>129</v>
      </c>
      <c r="K49" s="21"/>
      <c r="L49" s="21"/>
      <c r="M49" s="21"/>
      <c r="N49" s="21"/>
      <c r="O49" s="22"/>
      <c r="P49" s="22"/>
      <c r="Q49" s="22"/>
      <c r="R49" s="22"/>
      <c r="S49" s="22"/>
      <c r="T49" s="22"/>
      <c r="U49" s="22"/>
      <c r="V49" s="25" t="s">
        <v>193</v>
      </c>
    </row>
    <row r="50" spans="1:22" s="13" customFormat="1" ht="31.9" customHeight="1" x14ac:dyDescent="0.2">
      <c r="A50" s="56" t="s">
        <v>237</v>
      </c>
      <c r="B50" s="18" t="s">
        <v>238</v>
      </c>
      <c r="C50" s="24">
        <v>5306</v>
      </c>
      <c r="D50" s="18" t="s">
        <v>239</v>
      </c>
      <c r="E50" s="32" t="s">
        <v>240</v>
      </c>
      <c r="F50" s="41" t="s">
        <v>241</v>
      </c>
      <c r="G50" s="32" t="s">
        <v>242</v>
      </c>
      <c r="H50" s="41" t="s">
        <v>243</v>
      </c>
      <c r="I50" s="21" t="s">
        <v>129</v>
      </c>
      <c r="J50" s="21" t="s">
        <v>129</v>
      </c>
      <c r="K50" s="21"/>
      <c r="L50" s="21"/>
      <c r="M50" s="21"/>
      <c r="N50" s="21"/>
      <c r="O50" s="22"/>
      <c r="P50" s="22"/>
      <c r="Q50" s="22"/>
      <c r="R50" s="22"/>
      <c r="S50" s="22"/>
      <c r="T50" s="22"/>
      <c r="U50" s="22"/>
      <c r="V50" s="18" t="s">
        <v>246</v>
      </c>
    </row>
    <row r="51" spans="1:22" s="13" customFormat="1" ht="31.9" customHeight="1" x14ac:dyDescent="0.2">
      <c r="A51" s="56" t="s">
        <v>244</v>
      </c>
      <c r="B51" s="18" t="s">
        <v>245</v>
      </c>
      <c r="C51" s="24">
        <v>5726</v>
      </c>
      <c r="D51" s="18" t="s">
        <v>67</v>
      </c>
      <c r="E51" s="32" t="s">
        <v>232</v>
      </c>
      <c r="F51" s="41" t="s">
        <v>233</v>
      </c>
      <c r="G51" s="32"/>
      <c r="H51" s="41"/>
      <c r="I51" s="21"/>
      <c r="J51" s="21" t="s">
        <v>129</v>
      </c>
      <c r="K51" s="21" t="s">
        <v>129</v>
      </c>
      <c r="L51" s="21"/>
      <c r="M51" s="21"/>
      <c r="N51" s="21"/>
      <c r="O51" s="22"/>
      <c r="P51" s="22"/>
      <c r="Q51" s="22"/>
      <c r="R51" s="22"/>
      <c r="S51" s="22"/>
      <c r="T51" s="22"/>
      <c r="U51" s="22"/>
      <c r="V51" s="18" t="s">
        <v>234</v>
      </c>
    </row>
    <row r="52" spans="1:22" s="13" customFormat="1" ht="31.9" customHeight="1" x14ac:dyDescent="0.2">
      <c r="A52" s="56" t="s">
        <v>65</v>
      </c>
      <c r="B52" s="18" t="s">
        <v>66</v>
      </c>
      <c r="C52" s="24">
        <v>5726</v>
      </c>
      <c r="D52" s="18" t="s">
        <v>67</v>
      </c>
      <c r="E52" s="32"/>
      <c r="F52" s="41" t="s">
        <v>250</v>
      </c>
      <c r="G52" s="32" t="s">
        <v>68</v>
      </c>
      <c r="H52" s="41" t="s">
        <v>69</v>
      </c>
      <c r="I52" s="21" t="s">
        <v>129</v>
      </c>
      <c r="J52" s="21" t="s">
        <v>129</v>
      </c>
      <c r="K52" s="21"/>
      <c r="L52" s="21"/>
      <c r="M52" s="21"/>
      <c r="N52" s="21"/>
      <c r="O52" s="22"/>
      <c r="P52" s="22"/>
      <c r="Q52" s="22"/>
      <c r="R52" s="22" t="s">
        <v>129</v>
      </c>
      <c r="S52" s="22"/>
      <c r="T52" s="22"/>
      <c r="U52" s="22"/>
      <c r="V52" s="18" t="s">
        <v>422</v>
      </c>
    </row>
    <row r="53" spans="1:22" s="13" customFormat="1" ht="31.9" customHeight="1" x14ac:dyDescent="0.2">
      <c r="A53" s="56" t="s">
        <v>104</v>
      </c>
      <c r="B53" s="18" t="s">
        <v>186</v>
      </c>
      <c r="C53" s="24">
        <v>5106</v>
      </c>
      <c r="D53" s="18" t="s">
        <v>105</v>
      </c>
      <c r="E53" s="32" t="s">
        <v>106</v>
      </c>
      <c r="F53" s="41" t="s">
        <v>131</v>
      </c>
      <c r="G53" s="32" t="s">
        <v>107</v>
      </c>
      <c r="H53" s="24"/>
      <c r="I53" s="21" t="s">
        <v>129</v>
      </c>
      <c r="J53" s="21" t="s">
        <v>129</v>
      </c>
      <c r="K53" s="21" t="s">
        <v>129</v>
      </c>
      <c r="L53" s="21"/>
      <c r="M53" s="21"/>
      <c r="N53" s="21"/>
      <c r="O53" s="22"/>
      <c r="P53" s="22"/>
      <c r="Q53" s="22"/>
      <c r="R53" s="22"/>
      <c r="S53" s="22"/>
      <c r="T53" s="22"/>
      <c r="U53" s="22"/>
      <c r="V53" s="18"/>
    </row>
    <row r="54" spans="1:22" s="13" customFormat="1" ht="31.9" customHeight="1" x14ac:dyDescent="0.2">
      <c r="A54" s="56" t="s">
        <v>142</v>
      </c>
      <c r="B54" s="18" t="s">
        <v>143</v>
      </c>
      <c r="C54" s="24">
        <v>5234</v>
      </c>
      <c r="D54" s="18" t="s">
        <v>144</v>
      </c>
      <c r="E54" s="32" t="s">
        <v>145</v>
      </c>
      <c r="F54" s="41" t="s">
        <v>146</v>
      </c>
      <c r="G54" s="32"/>
      <c r="H54" s="41" t="s">
        <v>147</v>
      </c>
      <c r="I54" s="21"/>
      <c r="J54" s="21" t="s">
        <v>129</v>
      </c>
      <c r="K54" s="21"/>
      <c r="L54" s="21"/>
      <c r="M54" s="21"/>
      <c r="N54" s="21"/>
      <c r="O54" s="22"/>
      <c r="P54" s="22"/>
      <c r="Q54" s="22"/>
      <c r="R54" s="22"/>
      <c r="S54" s="22"/>
      <c r="T54" s="22"/>
      <c r="U54" s="22"/>
      <c r="V54" s="18"/>
    </row>
    <row r="55" spans="1:22" s="13" customFormat="1" ht="31.9" customHeight="1" x14ac:dyDescent="0.2">
      <c r="A55" s="56" t="s">
        <v>189</v>
      </c>
      <c r="B55" s="18" t="s">
        <v>190</v>
      </c>
      <c r="C55" s="24">
        <v>4803</v>
      </c>
      <c r="D55" s="18" t="s">
        <v>191</v>
      </c>
      <c r="E55" s="32"/>
      <c r="F55" s="41" t="s">
        <v>261</v>
      </c>
      <c r="G55" s="32"/>
      <c r="H55" s="24"/>
      <c r="I55" s="21" t="s">
        <v>129</v>
      </c>
      <c r="J55" s="21" t="s">
        <v>129</v>
      </c>
      <c r="K55" s="21"/>
      <c r="L55" s="21"/>
      <c r="M55" s="21"/>
      <c r="N55" s="21"/>
      <c r="O55" s="22"/>
      <c r="P55" s="22"/>
      <c r="Q55" s="22"/>
      <c r="R55" s="22"/>
      <c r="S55" s="22"/>
      <c r="T55" s="22"/>
      <c r="U55" s="22"/>
      <c r="V55" s="18"/>
    </row>
    <row r="56" spans="1:22" s="13" customFormat="1" ht="31.9" customHeight="1" x14ac:dyDescent="0.2">
      <c r="A56" s="56" t="s">
        <v>247</v>
      </c>
      <c r="B56" s="18" t="s">
        <v>187</v>
      </c>
      <c r="C56" s="24">
        <v>5046</v>
      </c>
      <c r="D56" s="18" t="s">
        <v>249</v>
      </c>
      <c r="E56" s="32" t="s">
        <v>188</v>
      </c>
      <c r="F56" s="68" t="s">
        <v>248</v>
      </c>
      <c r="G56" s="63" t="s">
        <v>255</v>
      </c>
      <c r="H56" s="24"/>
      <c r="I56" s="21" t="s">
        <v>129</v>
      </c>
      <c r="J56" s="21" t="s">
        <v>129</v>
      </c>
      <c r="K56" s="21"/>
      <c r="L56" s="21"/>
      <c r="M56" s="21"/>
      <c r="N56" s="21"/>
      <c r="O56" s="22"/>
      <c r="P56" s="22"/>
      <c r="Q56" s="22"/>
      <c r="R56" s="22"/>
      <c r="S56" s="22"/>
      <c r="T56" s="22"/>
      <c r="U56" s="22"/>
      <c r="V56" s="25"/>
    </row>
    <row r="57" spans="1:22" s="13" customFormat="1" ht="31.9" customHeight="1" x14ac:dyDescent="0.2">
      <c r="A57" s="56" t="s">
        <v>195</v>
      </c>
      <c r="B57" s="18" t="s">
        <v>196</v>
      </c>
      <c r="C57" s="24">
        <v>5276</v>
      </c>
      <c r="D57" s="18" t="s">
        <v>197</v>
      </c>
      <c r="E57" s="32"/>
      <c r="F57" s="41" t="s">
        <v>199</v>
      </c>
      <c r="G57" s="32" t="s">
        <v>198</v>
      </c>
      <c r="H57" s="24"/>
      <c r="I57" s="21"/>
      <c r="J57" s="21" t="s">
        <v>129</v>
      </c>
      <c r="K57" s="21" t="s">
        <v>129</v>
      </c>
      <c r="L57" s="21"/>
      <c r="M57" s="21"/>
      <c r="N57" s="21"/>
      <c r="O57" s="22"/>
      <c r="P57" s="22"/>
      <c r="Q57" s="22"/>
      <c r="R57" s="22"/>
      <c r="S57" s="22"/>
      <c r="T57" s="22"/>
      <c r="U57" s="22"/>
      <c r="V57" s="18"/>
    </row>
    <row r="58" spans="1:22" s="13" customFormat="1" ht="31.9" customHeight="1" x14ac:dyDescent="0.2">
      <c r="A58" s="56" t="s">
        <v>212</v>
      </c>
      <c r="B58" s="18" t="s">
        <v>213</v>
      </c>
      <c r="C58" s="24">
        <v>5210</v>
      </c>
      <c r="D58" s="18" t="s">
        <v>214</v>
      </c>
      <c r="E58" s="32" t="s">
        <v>215</v>
      </c>
      <c r="F58" s="41" t="s">
        <v>216</v>
      </c>
      <c r="G58" s="38"/>
      <c r="H58" s="64" t="s">
        <v>217</v>
      </c>
      <c r="I58" s="21" t="s">
        <v>129</v>
      </c>
      <c r="J58" s="21" t="s">
        <v>129</v>
      </c>
      <c r="K58" s="21"/>
      <c r="L58" s="21"/>
      <c r="M58" s="21"/>
      <c r="N58" s="21"/>
      <c r="O58" s="22"/>
      <c r="P58" s="22"/>
      <c r="Q58" s="22"/>
      <c r="R58" s="22"/>
      <c r="S58" s="22"/>
      <c r="T58" s="22"/>
      <c r="U58" s="22"/>
      <c r="V58" s="18"/>
    </row>
    <row r="59" spans="1:22" s="13" customFormat="1" ht="31.9" customHeight="1" x14ac:dyDescent="0.2">
      <c r="A59" s="56" t="s">
        <v>136</v>
      </c>
      <c r="B59" s="18" t="s">
        <v>137</v>
      </c>
      <c r="C59" s="24">
        <v>5064</v>
      </c>
      <c r="D59" s="18" t="s">
        <v>138</v>
      </c>
      <c r="E59" s="32" t="s">
        <v>139</v>
      </c>
      <c r="F59" s="41" t="s">
        <v>140</v>
      </c>
      <c r="G59" s="32"/>
      <c r="H59" s="41" t="s">
        <v>141</v>
      </c>
      <c r="I59" s="21" t="s">
        <v>129</v>
      </c>
      <c r="J59" s="21" t="s">
        <v>129</v>
      </c>
      <c r="K59" s="21"/>
      <c r="L59" s="21"/>
      <c r="M59" s="21"/>
      <c r="N59" s="21" t="s">
        <v>129</v>
      </c>
      <c r="O59" s="21"/>
      <c r="P59" s="21"/>
      <c r="Q59" s="21"/>
      <c r="R59" s="21"/>
      <c r="S59" s="21"/>
      <c r="T59" s="21"/>
      <c r="U59" s="21"/>
      <c r="V59" s="25"/>
    </row>
    <row r="60" spans="1:22" s="13" customFormat="1" ht="46.15" customHeight="1" x14ac:dyDescent="0.2">
      <c r="A60" s="56" t="s">
        <v>296</v>
      </c>
      <c r="B60" s="18" t="s">
        <v>183</v>
      </c>
      <c r="C60" s="24">
        <v>5063</v>
      </c>
      <c r="D60" s="18" t="s">
        <v>108</v>
      </c>
      <c r="E60" s="32" t="s">
        <v>109</v>
      </c>
      <c r="F60" s="41" t="s">
        <v>264</v>
      </c>
      <c r="G60" s="32"/>
      <c r="H60" s="24"/>
      <c r="I60" s="21" t="s">
        <v>129</v>
      </c>
      <c r="J60" s="21" t="s">
        <v>129</v>
      </c>
      <c r="K60" s="21"/>
      <c r="L60" s="21" t="s">
        <v>129</v>
      </c>
      <c r="M60" s="21"/>
      <c r="N60" s="21"/>
      <c r="O60" s="21"/>
      <c r="P60" s="21"/>
      <c r="Q60" s="21" t="s">
        <v>129</v>
      </c>
      <c r="R60" s="21"/>
      <c r="S60" s="21"/>
      <c r="T60" s="21"/>
      <c r="U60" s="21"/>
      <c r="V60" s="25" t="s">
        <v>235</v>
      </c>
    </row>
    <row r="61" spans="1:22" s="13" customFormat="1" ht="31.9" customHeight="1" x14ac:dyDescent="0.2">
      <c r="A61" s="62" t="s">
        <v>227</v>
      </c>
      <c r="B61" s="18" t="s">
        <v>228</v>
      </c>
      <c r="C61" s="24">
        <v>5436</v>
      </c>
      <c r="D61" s="18" t="s">
        <v>93</v>
      </c>
      <c r="E61" s="32" t="s">
        <v>229</v>
      </c>
      <c r="F61" s="41" t="s">
        <v>230</v>
      </c>
      <c r="G61" s="32"/>
      <c r="H61" s="24"/>
      <c r="I61" s="21" t="s">
        <v>129</v>
      </c>
      <c r="J61" s="21" t="s">
        <v>129</v>
      </c>
      <c r="K61" s="21"/>
      <c r="L61" s="21"/>
      <c r="M61" s="21"/>
      <c r="N61" s="21"/>
      <c r="O61" s="22"/>
      <c r="P61" s="22"/>
      <c r="Q61" s="22"/>
      <c r="R61" s="22"/>
      <c r="S61" s="22"/>
      <c r="T61" s="22"/>
      <c r="U61" s="22"/>
      <c r="V61" s="18"/>
    </row>
    <row r="62" spans="1:22" s="13" customFormat="1" ht="31.9" customHeight="1" x14ac:dyDescent="0.2">
      <c r="A62" s="62" t="s">
        <v>132</v>
      </c>
      <c r="B62" s="18" t="s">
        <v>133</v>
      </c>
      <c r="C62" s="24">
        <v>5079</v>
      </c>
      <c r="D62" s="18" t="s">
        <v>9</v>
      </c>
      <c r="E62" s="32" t="s">
        <v>134</v>
      </c>
      <c r="F62" s="41" t="s">
        <v>135</v>
      </c>
      <c r="G62" s="32"/>
      <c r="H62" s="24"/>
      <c r="I62" s="21" t="s">
        <v>129</v>
      </c>
      <c r="J62" s="21" t="s">
        <v>129</v>
      </c>
      <c r="K62" s="21" t="s">
        <v>129</v>
      </c>
      <c r="L62" s="21"/>
      <c r="M62" s="21"/>
      <c r="N62" s="21"/>
      <c r="O62" s="22"/>
      <c r="P62" s="22"/>
      <c r="Q62" s="22"/>
      <c r="R62" s="22"/>
      <c r="S62" s="22"/>
      <c r="T62" s="22"/>
      <c r="U62" s="69"/>
      <c r="V62" s="26"/>
    </row>
    <row r="63" spans="1:22" s="13" customFormat="1" ht="31.9" customHeight="1" x14ac:dyDescent="0.2">
      <c r="A63" s="56" t="s">
        <v>7</v>
      </c>
      <c r="B63" s="18" t="s">
        <v>8</v>
      </c>
      <c r="C63" s="24">
        <v>5079</v>
      </c>
      <c r="D63" s="18" t="s">
        <v>9</v>
      </c>
      <c r="E63" s="32" t="s">
        <v>10</v>
      </c>
      <c r="F63" s="41" t="s">
        <v>11</v>
      </c>
      <c r="G63" s="32" t="s">
        <v>12</v>
      </c>
      <c r="H63" s="24"/>
      <c r="I63" s="21"/>
      <c r="J63" s="21" t="s">
        <v>129</v>
      </c>
      <c r="K63" s="21"/>
      <c r="L63" s="21"/>
      <c r="M63" s="21"/>
      <c r="N63" s="21"/>
      <c r="O63" s="22"/>
      <c r="P63" s="22"/>
      <c r="Q63" s="22"/>
      <c r="R63" s="22"/>
      <c r="S63" s="22"/>
      <c r="T63" s="22"/>
      <c r="U63" s="69"/>
      <c r="V63" s="26" t="s">
        <v>13</v>
      </c>
    </row>
    <row r="64" spans="1:22" s="13" customFormat="1" ht="31.9" customHeight="1" x14ac:dyDescent="0.2">
      <c r="A64" s="56" t="s">
        <v>99</v>
      </c>
      <c r="B64" s="18" t="s">
        <v>100</v>
      </c>
      <c r="C64" s="24">
        <v>4315</v>
      </c>
      <c r="D64" s="18" t="s">
        <v>101</v>
      </c>
      <c r="E64" s="32" t="s">
        <v>102</v>
      </c>
      <c r="F64" s="41" t="s">
        <v>103</v>
      </c>
      <c r="G64" s="32"/>
      <c r="H64" s="24"/>
      <c r="I64" s="21"/>
      <c r="J64" s="21" t="s">
        <v>129</v>
      </c>
      <c r="K64" s="21" t="s">
        <v>129</v>
      </c>
      <c r="L64" s="21"/>
      <c r="M64" s="21"/>
      <c r="N64" s="21"/>
      <c r="O64" s="22"/>
      <c r="P64" s="22"/>
      <c r="Q64" s="22"/>
      <c r="R64" s="22"/>
      <c r="S64" s="22"/>
      <c r="T64" s="22"/>
      <c r="U64" s="69"/>
      <c r="V64" s="26"/>
    </row>
    <row r="65" spans="1:22" s="13" customFormat="1" ht="31.9" customHeight="1" x14ac:dyDescent="0.2">
      <c r="A65" s="56" t="s">
        <v>251</v>
      </c>
      <c r="B65" s="18" t="s">
        <v>252</v>
      </c>
      <c r="C65" s="24">
        <v>4315</v>
      </c>
      <c r="D65" s="18" t="s">
        <v>101</v>
      </c>
      <c r="E65" s="32" t="s">
        <v>253</v>
      </c>
      <c r="F65" s="34" t="s">
        <v>254</v>
      </c>
      <c r="G65" s="32"/>
      <c r="H65" s="42"/>
      <c r="I65" s="21"/>
      <c r="J65" s="21" t="s">
        <v>129</v>
      </c>
      <c r="K65" s="21"/>
      <c r="L65" s="21"/>
      <c r="M65" s="21"/>
      <c r="N65" s="21"/>
      <c r="O65" s="22"/>
      <c r="P65" s="22"/>
      <c r="Q65" s="22"/>
      <c r="R65" s="22"/>
      <c r="S65" s="22"/>
      <c r="T65" s="22"/>
      <c r="U65" s="22"/>
      <c r="V65" s="18"/>
    </row>
    <row r="66" spans="1:22" ht="15.75" thickBot="1" x14ac:dyDescent="0.3">
      <c r="F66" s="36"/>
      <c r="H66" s="39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ht="15.75" thickBot="1" x14ac:dyDescent="0.3">
      <c r="F67" s="3"/>
      <c r="H67" s="16">
        <f>COUNTA(A7:A65)</f>
        <v>59</v>
      </c>
      <c r="I67" s="14">
        <f t="shared" ref="I67:N67" si="0">COUNTA(I7:I65)</f>
        <v>44</v>
      </c>
      <c r="J67" s="14">
        <f t="shared" si="0"/>
        <v>51</v>
      </c>
      <c r="K67" s="14">
        <f t="shared" si="0"/>
        <v>9</v>
      </c>
      <c r="L67" s="14">
        <f t="shared" si="0"/>
        <v>6</v>
      </c>
      <c r="M67" s="14">
        <f t="shared" si="0"/>
        <v>2</v>
      </c>
      <c r="N67" s="14">
        <f t="shared" si="0"/>
        <v>4</v>
      </c>
      <c r="O67" s="14"/>
      <c r="P67" s="14"/>
      <c r="Q67" s="14"/>
      <c r="R67" s="14"/>
      <c r="S67" s="14"/>
      <c r="T67" s="15">
        <f>COUNTA(T7:T65)</f>
        <v>5</v>
      </c>
      <c r="U67" s="52"/>
    </row>
    <row r="70" spans="1:22" s="6" customFormat="1" x14ac:dyDescent="0.25">
      <c r="A70"/>
      <c r="B70"/>
      <c r="C70"/>
      <c r="D70"/>
      <c r="F70" s="37"/>
      <c r="H70" s="43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4" spans="1:22" ht="15.75" x14ac:dyDescent="0.25">
      <c r="A74" s="48"/>
      <c r="B74" s="48"/>
      <c r="C74" s="48"/>
      <c r="D74" s="48"/>
      <c r="E74" s="49"/>
      <c r="F74"/>
    </row>
    <row r="75" spans="1:22" x14ac:dyDescent="0.25">
      <c r="A75" s="48"/>
      <c r="B75" s="48"/>
      <c r="C75" s="48"/>
      <c r="D75" s="48"/>
      <c r="E75" s="50"/>
      <c r="F75"/>
    </row>
    <row r="76" spans="1:22" x14ac:dyDescent="0.25">
      <c r="A76" s="51"/>
      <c r="B76" s="48"/>
      <c r="C76" s="48"/>
      <c r="D76" s="48"/>
      <c r="E76" s="48"/>
      <c r="F76"/>
    </row>
    <row r="77" spans="1:22" x14ac:dyDescent="0.25">
      <c r="A77" s="51"/>
      <c r="B77" s="48"/>
      <c r="C77" s="48"/>
      <c r="D77" s="48"/>
      <c r="E77" s="48"/>
      <c r="F77"/>
    </row>
    <row r="78" spans="1:22" x14ac:dyDescent="0.25">
      <c r="A78" s="51"/>
      <c r="B78" s="48"/>
      <c r="C78" s="48"/>
      <c r="D78" s="48"/>
      <c r="E78" s="48"/>
      <c r="F78"/>
    </row>
    <row r="79" spans="1:22" x14ac:dyDescent="0.25">
      <c r="A79" s="51"/>
      <c r="B79" s="48"/>
      <c r="C79" s="48"/>
      <c r="D79" s="48"/>
      <c r="E79" s="48"/>
      <c r="F79"/>
    </row>
    <row r="80" spans="1:22" x14ac:dyDescent="0.25">
      <c r="A80" s="51"/>
      <c r="B80" s="48"/>
      <c r="C80" s="48"/>
      <c r="D80" s="48"/>
      <c r="E80" s="48"/>
      <c r="F80"/>
    </row>
    <row r="81" spans="1:6" x14ac:dyDescent="0.25">
      <c r="A81" s="51"/>
      <c r="B81" s="48"/>
      <c r="C81" s="48"/>
      <c r="D81" s="48"/>
      <c r="E81" s="48"/>
      <c r="F81"/>
    </row>
    <row r="82" spans="1:6" x14ac:dyDescent="0.25">
      <c r="A82" s="51"/>
      <c r="B82" s="48"/>
      <c r="C82" s="48"/>
      <c r="D82" s="48"/>
      <c r="E82" s="48"/>
      <c r="F82"/>
    </row>
    <row r="83" spans="1:6" x14ac:dyDescent="0.25">
      <c r="A83" s="51"/>
      <c r="B83" s="48"/>
      <c r="C83" s="48"/>
      <c r="D83" s="48"/>
      <c r="E83" s="48"/>
      <c r="F83"/>
    </row>
    <row r="84" spans="1:6" x14ac:dyDescent="0.25">
      <c r="A84" s="48"/>
      <c r="B84" s="48"/>
      <c r="C84" s="48"/>
      <c r="D84" s="48"/>
      <c r="E84" s="48"/>
      <c r="F84"/>
    </row>
    <row r="85" spans="1:6" x14ac:dyDescent="0.25">
      <c r="A85" s="51"/>
      <c r="B85" s="48"/>
      <c r="C85" s="48"/>
      <c r="D85" s="48"/>
      <c r="E85" s="48"/>
      <c r="F85"/>
    </row>
    <row r="86" spans="1:6" x14ac:dyDescent="0.25">
      <c r="A86" s="51"/>
      <c r="B86" s="48"/>
      <c r="C86" s="48"/>
      <c r="D86" s="48"/>
      <c r="E86" s="48"/>
      <c r="F86"/>
    </row>
    <row r="87" spans="1:6" x14ac:dyDescent="0.25">
      <c r="A87" s="48"/>
      <c r="B87" s="48"/>
      <c r="C87" s="48"/>
      <c r="D87" s="48"/>
      <c r="E87" s="48"/>
      <c r="F87"/>
    </row>
    <row r="88" spans="1:6" x14ac:dyDescent="0.25">
      <c r="A88" s="48"/>
      <c r="B88" s="48"/>
      <c r="C88" s="48"/>
      <c r="D88" s="48"/>
      <c r="E88" s="48"/>
      <c r="F88"/>
    </row>
    <row r="89" spans="1:6" x14ac:dyDescent="0.25">
      <c r="A89" s="48"/>
      <c r="B89" s="48"/>
      <c r="C89" s="48"/>
      <c r="D89" s="48"/>
      <c r="E89" s="48"/>
      <c r="F89"/>
    </row>
    <row r="90" spans="1:6" x14ac:dyDescent="0.25">
      <c r="A90" s="51"/>
      <c r="B90" s="48"/>
      <c r="C90" s="48"/>
      <c r="D90" s="48"/>
      <c r="E90" s="48"/>
      <c r="F90"/>
    </row>
    <row r="91" spans="1:6" ht="60.75" x14ac:dyDescent="0.25">
      <c r="A91" s="49" t="s">
        <v>298</v>
      </c>
      <c r="B91" s="48"/>
      <c r="C91" s="48"/>
      <c r="D91" s="48"/>
      <c r="E91" s="48"/>
      <c r="F91"/>
    </row>
    <row r="92" spans="1:6" x14ac:dyDescent="0.25">
      <c r="A92" s="48"/>
      <c r="B92" s="48"/>
      <c r="C92" s="48"/>
      <c r="D92" s="48"/>
      <c r="E92" s="48"/>
      <c r="F92"/>
    </row>
    <row r="93" spans="1:6" x14ac:dyDescent="0.25">
      <c r="A93" s="48"/>
      <c r="B93" s="48"/>
      <c r="C93" s="48"/>
      <c r="D93" s="48"/>
      <c r="E93" s="48"/>
      <c r="F93"/>
    </row>
    <row r="94" spans="1:6" ht="15.75" x14ac:dyDescent="0.25">
      <c r="A94" s="12" t="s">
        <v>299</v>
      </c>
      <c r="B94" s="48"/>
      <c r="C94" s="48"/>
      <c r="D94" s="48"/>
      <c r="E94" s="48"/>
      <c r="F94"/>
    </row>
    <row r="95" spans="1:6" x14ac:dyDescent="0.25">
      <c r="A95" s="48"/>
      <c r="B95" s="48"/>
      <c r="C95" s="48"/>
      <c r="D95" s="48"/>
      <c r="E95" s="48"/>
      <c r="F95"/>
    </row>
  </sheetData>
  <mergeCells count="5">
    <mergeCell ref="B2:N2"/>
    <mergeCell ref="T2:V2"/>
    <mergeCell ref="A3:V3"/>
    <mergeCell ref="A4:V4"/>
    <mergeCell ref="A1:V1"/>
  </mergeCells>
  <hyperlinks>
    <hyperlink ref="F47" r:id="rId1" xr:uid="{2A584F76-9A42-40DF-A937-368CD789D3C4}"/>
    <hyperlink ref="F48" r:id="rId2" xr:uid="{7F5EACF4-9C9D-49EE-8887-06461B63B8EA}"/>
    <hyperlink ref="F29" r:id="rId3" xr:uid="{B5296728-CBB0-4EEA-8DB1-FDAC5DCF6282}"/>
    <hyperlink ref="F34" r:id="rId4" xr:uid="{8EFFC4FD-9B1F-403A-8951-048E73A9F624}"/>
    <hyperlink ref="F45" r:id="rId5" xr:uid="{E2ADFF14-E008-4F06-8AC0-E646E337B625}"/>
    <hyperlink ref="H48" r:id="rId6" xr:uid="{06B0BE78-AB97-4475-B4B9-5F12E10DA428}"/>
    <hyperlink ref="F18" r:id="rId7" xr:uid="{88C1E2C6-C828-4385-99DB-7590D335469E}"/>
    <hyperlink ref="F35" r:id="rId8" xr:uid="{E88DC1EB-5C10-4C34-AFFA-D01B575C400B}"/>
    <hyperlink ref="F23" r:id="rId9" xr:uid="{2F019B85-48FD-4C8B-BAFA-6A82CA303864}"/>
    <hyperlink ref="F63" r:id="rId10" xr:uid="{4B785AE9-116C-4301-AF53-4E43510F29E3}"/>
    <hyperlink ref="F64" r:id="rId11" xr:uid="{4B67F718-FCE9-47BD-AE71-53BBF4D729FD}"/>
    <hyperlink ref="F37" r:id="rId12" xr:uid="{ED41ED9D-31DA-477B-9D1D-492EC39745E9}"/>
    <hyperlink ref="H47" r:id="rId13" xr:uid="{678C2566-8B72-471B-AC7F-618D5FFAC384}"/>
    <hyperlink ref="F44" r:id="rId14" xr:uid="{A0881F17-97DE-4FA5-AFE9-D1459013976F}"/>
    <hyperlink ref="H44" r:id="rId15" xr:uid="{F12C2534-F74C-4D95-A6A8-0AD3A1517DA0}"/>
    <hyperlink ref="F20" r:id="rId16" xr:uid="{B2E85435-F243-488C-9B65-8193751E98DA}"/>
    <hyperlink ref="F30" r:id="rId17" xr:uid="{2AF4701C-F22C-4F65-9203-A050D327598C}"/>
    <hyperlink ref="F8" r:id="rId18" xr:uid="{7C3652E8-7482-48F0-A645-8DB41632470E}"/>
    <hyperlink ref="H8" r:id="rId19" xr:uid="{6E649485-2FD0-4C3B-BFA8-9D9823D3FA11}"/>
    <hyperlink ref="F17" r:id="rId20" xr:uid="{6AB2E1B6-5AA3-4DBA-8EF1-E413FC4E2644}"/>
    <hyperlink ref="H52" r:id="rId21" xr:uid="{D2FEA62D-C9CF-4A1C-9BF0-860E98D4B199}"/>
    <hyperlink ref="F53" r:id="rId22" xr:uid="{2C714DA5-583C-4F1D-B5BF-E8F5F3B09B5D}"/>
    <hyperlink ref="F59" r:id="rId23" xr:uid="{A53787A3-9EE1-4768-AD1F-933685BD7A3E}"/>
    <hyperlink ref="H59" r:id="rId24" xr:uid="{9C4B1B06-BB12-4BA9-925D-3AA465D4A75D}"/>
    <hyperlink ref="F54" r:id="rId25" xr:uid="{06F8F6D3-1F99-49F1-A491-6CBFC492D6D7}"/>
    <hyperlink ref="H54" r:id="rId26" xr:uid="{58609939-FF14-4680-BBB2-7119939B90F9}"/>
    <hyperlink ref="F13" r:id="rId27" xr:uid="{F4004576-0288-4F5F-A60A-778707F85670}"/>
    <hyperlink ref="H13" r:id="rId28" xr:uid="{EF306FE0-4F4A-41E7-AA0F-117444CB8ED7}"/>
    <hyperlink ref="F41" r:id="rId29" xr:uid="{7DF303B2-9855-423F-9C0E-671122102D4E}"/>
    <hyperlink ref="H41" r:id="rId30" xr:uid="{DD65D633-AB18-429A-80BD-8B062322150E}"/>
    <hyperlink ref="F46" r:id="rId31" xr:uid="{98965DD2-12CC-4A72-92C3-71988B7CA06C}"/>
    <hyperlink ref="F10" r:id="rId32" xr:uid="{779273E4-330A-4D18-AB3B-FB3B41BEB17C}"/>
    <hyperlink ref="F36" r:id="rId33" xr:uid="{24AFADC6-C3F0-4CC0-B05D-CA1468A0EAD9}"/>
    <hyperlink ref="F26" r:id="rId34" xr:uid="{372983AF-3BB1-4240-BD6B-7766D85CF299}"/>
    <hyperlink ref="H26" r:id="rId35" xr:uid="{FBAE8178-0545-48F4-8D3A-C3684728446A}"/>
    <hyperlink ref="F49" r:id="rId36" xr:uid="{1903DBA3-9E8C-46EB-A061-4CBA734F68B7}"/>
    <hyperlink ref="F25" r:id="rId37" xr:uid="{7CBCBD50-298E-4F1B-B2CE-7E24D9B461EA}"/>
    <hyperlink ref="F16" r:id="rId38" xr:uid="{B3EB39A4-5EAB-42E8-8CF1-6337CCC2728C}"/>
    <hyperlink ref="F57" r:id="rId39" xr:uid="{D42D72B3-7BA5-4E4A-A4C0-0E214D5CBBA5}"/>
    <hyperlink ref="F42" r:id="rId40" xr:uid="{6CDAB933-0B4E-45D5-ABC2-DA25031549F6}"/>
    <hyperlink ref="H42" r:id="rId41" xr:uid="{A572C594-A145-449D-8D7C-FF5EF9A2B062}"/>
    <hyperlink ref="F22" r:id="rId42" xr:uid="{08DED05F-31F7-4500-A59A-8A835663DE7C}"/>
    <hyperlink ref="F58" r:id="rId43" xr:uid="{463D1EC6-30C6-43AD-A0BB-99527AEBCAB0}"/>
    <hyperlink ref="H58" r:id="rId44" xr:uid="{852F13F2-5537-4A93-921D-9504B3EBB874}"/>
    <hyperlink ref="F43" r:id="rId45" xr:uid="{41AC6052-34B2-475B-9ABC-4F016990AF65}"/>
    <hyperlink ref="H43" r:id="rId46" xr:uid="{4276D8EF-FD03-4DA7-9350-554D21E20B14}"/>
    <hyperlink ref="F28" r:id="rId47" display="danielamettler@bluewin.ch" xr:uid="{A272B8CF-AB56-4EF1-93F4-CEB0D8731C3E}"/>
    <hyperlink ref="F61" r:id="rId48" xr:uid="{38FFB9DA-75F6-44DB-9DBB-BB35775F364B}"/>
    <hyperlink ref="F27" r:id="rId49" xr:uid="{BB9B72DA-73FB-4F4A-ABE7-F1BB75DF9BAE}"/>
    <hyperlink ref="F51" r:id="rId50" xr:uid="{A6EEE330-13BF-4EBF-9B3A-A389D71ADBFA}"/>
    <hyperlink ref="F50" r:id="rId51" xr:uid="{2B79DB82-2D65-46A9-A696-D7A42465131E}"/>
    <hyperlink ref="H50" r:id="rId52" xr:uid="{F7765419-3D7A-43E9-9069-50D0C7EFA4E3}"/>
    <hyperlink ref="F65" r:id="rId53" xr:uid="{613E6CC5-1500-45E0-8494-1D92A29C250E}"/>
    <hyperlink ref="F55" r:id="rId54" xr:uid="{817B645A-484B-4CEA-890C-9E13F79B2B84}"/>
    <hyperlink ref="F24" r:id="rId55" xr:uid="{DBE11DC0-63BC-407F-ADE8-EEA95552B0CD}"/>
    <hyperlink ref="H24" r:id="rId56" xr:uid="{182AE83C-4915-4A2C-A9FF-443F0E52D110}"/>
    <hyperlink ref="F9" r:id="rId57" xr:uid="{B82093C0-2ED8-4D2E-8DD9-1B93260EBD66}"/>
    <hyperlink ref="H9" r:id="rId58" xr:uid="{3332AC63-E7AC-4DAA-9045-632003B8D921}"/>
    <hyperlink ref="H45" r:id="rId59" xr:uid="{3350419B-A6A2-42BF-BB97-10531E7FA8F3}"/>
    <hyperlink ref="H32" r:id="rId60" xr:uid="{CDDB1374-D5D4-4EAE-B6A2-A36B856FFD39}"/>
    <hyperlink ref="F32" r:id="rId61" xr:uid="{8981B3EA-10CC-4CBF-A5A0-6A0BE7C3140B}"/>
    <hyperlink ref="A91" r:id="rId62" xr:uid="{B7AEF2F3-1545-45DF-B258-EA981625CD3A}"/>
    <hyperlink ref="A94" r:id="rId63" display="https://www.fructus.ch/verarbeitung/oelmuehlen/" xr:uid="{17B74117-F8CC-48D7-8A4D-85A80D98FCAF}"/>
    <hyperlink ref="F12" r:id="rId64" xr:uid="{858E96B6-00AE-406A-BEB4-5E040B162BD0}"/>
    <hyperlink ref="H12" r:id="rId65" xr:uid="{9505F6F1-7617-42C5-BDDB-37F45137ADCE}"/>
    <hyperlink ref="F39" r:id="rId66" xr:uid="{7E258DE2-CF3D-4D04-96F8-84C364756883}"/>
    <hyperlink ref="H39" r:id="rId67" xr:uid="{5E8BB1BF-6FDE-413D-A184-86826DFE2F8A}"/>
    <hyperlink ref="F11" r:id="rId68" xr:uid="{6EEBE9E8-99FC-449E-B7EE-D8D88A38BC55}"/>
    <hyperlink ref="H11" r:id="rId69" xr:uid="{A5AB6693-E7BC-4ECE-A09C-674B71AF7B82}"/>
    <hyperlink ref="F7" r:id="rId70" xr:uid="{B4693907-AEF1-4077-9828-537717B88E8D}"/>
    <hyperlink ref="H7" r:id="rId71" xr:uid="{067F782F-D4BE-4B29-9FE2-37FC11BC0CB2}"/>
    <hyperlink ref="F38" r:id="rId72" xr:uid="{E57FA85E-0749-4508-994B-7C8A1220E817}"/>
    <hyperlink ref="H38" r:id="rId73" xr:uid="{1A03D0AE-36DC-4295-A89F-AF8A374DDD9F}"/>
    <hyperlink ref="F19" r:id="rId74" xr:uid="{A063494E-F040-4F96-9500-2CC45C0C759F}"/>
    <hyperlink ref="H19" r:id="rId75" xr:uid="{D78EB634-DD7E-47AC-8ADE-50549DBB16C6}"/>
    <hyperlink ref="F15" r:id="rId76" xr:uid="{9B94FBC0-5A3F-4B3A-964B-319F9052FF11}"/>
    <hyperlink ref="H15" r:id="rId77" xr:uid="{E5B19C75-700D-4DED-9117-600E8754D4D2}"/>
  </hyperlinks>
  <pageMargins left="0.27559055118110237" right="0.19685039370078741" top="0.31496062992125984" bottom="0.59055118110236227" header="0.31496062992125984" footer="0.31496062992125984"/>
  <pageSetup paperSize="9" scale="52" fitToHeight="0" orientation="landscape" horizontalDpi="4294967293" verticalDpi="1200" r:id="rId78"/>
  <headerFooter alignWithMargins="0">
    <oddFooter>&amp;C&amp;"Frutiger LT Std 57 Cn,Fett"                        &amp;8 Stand:  &amp;D     &amp;11
                                                                   &amp;R&amp;"Frutiger LT Std 57 Cn,Fett"&amp;14  &amp;"Frutiger LT Std 57 Cn,Standard"&amp;11 &amp;8  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4205-C396-4ACD-92B8-F8AFADA1E41A}">
  <sheetPr>
    <pageSetUpPr fitToPage="1"/>
  </sheetPr>
  <dimension ref="A1:X45"/>
  <sheetViews>
    <sheetView zoomScaleNormal="100" workbookViewId="0">
      <pane xSplit="22" ySplit="6" topLeftCell="X10" activePane="bottomRight" state="frozen"/>
      <selection pane="topRight" activeCell="S1" sqref="S1"/>
      <selection pane="bottomLeft" activeCell="A5" sqref="A5"/>
      <selection pane="bottomRight" activeCell="C25" sqref="C25"/>
    </sheetView>
  </sheetViews>
  <sheetFormatPr baseColWidth="10" defaultRowHeight="15" x14ac:dyDescent="0.25"/>
  <cols>
    <col min="1" max="1" width="37.140625" customWidth="1"/>
    <col min="2" max="2" width="25.140625" customWidth="1"/>
    <col min="3" max="3" width="5.85546875" customWidth="1"/>
    <col min="4" max="4" width="16" customWidth="1"/>
    <col min="5" max="5" width="13.42578125" style="6" customWidth="1"/>
    <col min="6" max="6" width="31.85546875" style="37" customWidth="1"/>
    <col min="7" max="7" width="18.5703125" style="6" customWidth="1"/>
    <col min="8" max="8" width="29.140625" style="43" customWidth="1"/>
    <col min="9" max="9" width="8.5703125" style="43" customWidth="1"/>
    <col min="10" max="13" width="4.5703125" customWidth="1"/>
    <col min="14" max="20" width="4.42578125" customWidth="1"/>
    <col min="21" max="21" width="4.5703125" customWidth="1"/>
    <col min="22" max="22" width="40.5703125" customWidth="1"/>
  </cols>
  <sheetData>
    <row r="1" spans="1:24" ht="105" customHeight="1" x14ac:dyDescent="0.25">
      <c r="A1" s="82" t="s">
        <v>310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4" ht="16.5" customHeight="1" thickBot="1" x14ac:dyDescent="0.3">
      <c r="A2" s="46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47"/>
      <c r="Q2" s="47"/>
      <c r="R2" s="47"/>
      <c r="S2" s="47"/>
      <c r="T2" s="47"/>
      <c r="U2" s="75"/>
      <c r="V2" s="75"/>
    </row>
    <row r="3" spans="1:24" ht="23.45" customHeight="1" x14ac:dyDescent="0.25">
      <c r="A3" s="76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8"/>
    </row>
    <row r="4" spans="1:24" ht="15.95" customHeight="1" x14ac:dyDescent="0.25">
      <c r="A4" s="79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1"/>
    </row>
    <row r="5" spans="1:24" ht="23.25" customHeight="1" thickBot="1" x14ac:dyDescent="0.3">
      <c r="A5" s="45" t="s">
        <v>266</v>
      </c>
      <c r="B5" s="2"/>
      <c r="C5" s="2"/>
      <c r="D5" s="2"/>
      <c r="E5" s="3"/>
      <c r="F5" s="3"/>
      <c r="G5" s="3"/>
      <c r="H5" s="39"/>
      <c r="I5" s="3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4" s="1" customFormat="1" ht="170.25" customHeight="1" thickBot="1" x14ac:dyDescent="0.25">
      <c r="A6" s="4" t="s">
        <v>0</v>
      </c>
      <c r="B6" s="10" t="s">
        <v>1</v>
      </c>
      <c r="C6" s="9" t="s">
        <v>127</v>
      </c>
      <c r="D6" s="10" t="s">
        <v>2</v>
      </c>
      <c r="E6" s="9" t="s">
        <v>3</v>
      </c>
      <c r="F6" s="4" t="s">
        <v>4</v>
      </c>
      <c r="G6" s="4" t="s">
        <v>267</v>
      </c>
      <c r="H6" s="4" t="s">
        <v>128</v>
      </c>
      <c r="I6" s="11" t="s">
        <v>319</v>
      </c>
      <c r="J6" s="11" t="s">
        <v>311</v>
      </c>
      <c r="K6" s="11" t="s">
        <v>312</v>
      </c>
      <c r="L6" s="11" t="s">
        <v>313</v>
      </c>
      <c r="M6" s="11" t="s">
        <v>314</v>
      </c>
      <c r="N6" s="11" t="s">
        <v>315</v>
      </c>
      <c r="O6" s="8" t="s">
        <v>316</v>
      </c>
      <c r="P6" s="5" t="s">
        <v>318</v>
      </c>
      <c r="Q6" s="5" t="s">
        <v>317</v>
      </c>
      <c r="R6" s="5"/>
      <c r="S6" s="5"/>
      <c r="T6" s="5"/>
      <c r="U6" s="5" t="s">
        <v>328</v>
      </c>
      <c r="V6" s="4" t="s">
        <v>304</v>
      </c>
    </row>
    <row r="7" spans="1:24" s="1" customFormat="1" ht="48.75" customHeight="1" x14ac:dyDescent="0.2">
      <c r="A7" s="70" t="s">
        <v>322</v>
      </c>
      <c r="B7" s="71" t="s">
        <v>323</v>
      </c>
      <c r="C7" s="72">
        <v>6287</v>
      </c>
      <c r="D7" s="71" t="s">
        <v>324</v>
      </c>
      <c r="E7" s="72" t="s">
        <v>325</v>
      </c>
      <c r="F7" s="34" t="s">
        <v>326</v>
      </c>
      <c r="G7" s="73"/>
      <c r="H7" s="73"/>
      <c r="I7" s="35"/>
      <c r="J7" s="21"/>
      <c r="K7" s="21"/>
      <c r="L7" s="21" t="s">
        <v>293</v>
      </c>
      <c r="M7" s="21"/>
      <c r="N7" s="21"/>
      <c r="O7" s="21"/>
      <c r="P7" s="22"/>
      <c r="Q7" s="22"/>
      <c r="R7" s="22"/>
      <c r="S7" s="22"/>
      <c r="T7" s="22"/>
      <c r="U7" s="22" t="s">
        <v>293</v>
      </c>
      <c r="V7" s="25" t="s">
        <v>327</v>
      </c>
    </row>
    <row r="8" spans="1:24" s="1" customFormat="1" ht="48.75" customHeight="1" x14ac:dyDescent="0.3">
      <c r="A8" s="18" t="s">
        <v>404</v>
      </c>
      <c r="B8" s="18" t="s">
        <v>403</v>
      </c>
      <c r="C8" s="24">
        <v>4657</v>
      </c>
      <c r="D8" s="18" t="s">
        <v>402</v>
      </c>
      <c r="E8" s="24"/>
      <c r="F8" s="34" t="s">
        <v>406</v>
      </c>
      <c r="G8" s="54" t="s">
        <v>405</v>
      </c>
      <c r="H8" s="35" t="s">
        <v>407</v>
      </c>
      <c r="I8" s="35"/>
      <c r="J8" s="21"/>
      <c r="K8" s="21"/>
      <c r="L8" s="21" t="s">
        <v>293</v>
      </c>
      <c r="M8" s="21" t="s">
        <v>293</v>
      </c>
      <c r="N8" s="21"/>
      <c r="O8" s="22"/>
      <c r="P8" s="22"/>
      <c r="Q8" s="22"/>
      <c r="R8" s="22"/>
      <c r="S8" s="22"/>
      <c r="T8" s="22"/>
      <c r="U8" s="22"/>
      <c r="V8" s="25" t="s">
        <v>408</v>
      </c>
      <c r="X8" s="53"/>
    </row>
    <row r="9" spans="1:24" s="1" customFormat="1" ht="86.1" customHeight="1" x14ac:dyDescent="0.3">
      <c r="A9" s="18" t="s">
        <v>395</v>
      </c>
      <c r="B9" s="18" t="s">
        <v>396</v>
      </c>
      <c r="C9" s="24">
        <v>4305</v>
      </c>
      <c r="D9" s="18" t="s">
        <v>19</v>
      </c>
      <c r="E9" s="24" t="s">
        <v>397</v>
      </c>
      <c r="F9" s="34" t="s">
        <v>400</v>
      </c>
      <c r="G9" s="54" t="s">
        <v>398</v>
      </c>
      <c r="H9" s="35" t="s">
        <v>399</v>
      </c>
      <c r="I9" s="35"/>
      <c r="J9" s="21"/>
      <c r="K9" s="21"/>
      <c r="L9" s="21" t="s">
        <v>293</v>
      </c>
      <c r="M9" s="21"/>
      <c r="N9" s="21"/>
      <c r="O9" s="22"/>
      <c r="P9" s="22"/>
      <c r="Q9" s="22"/>
      <c r="R9" s="22"/>
      <c r="S9" s="22"/>
      <c r="T9" s="22"/>
      <c r="U9" s="22"/>
      <c r="V9" s="25" t="s">
        <v>401</v>
      </c>
      <c r="W9" s="53"/>
      <c r="X9" s="53"/>
    </row>
    <row r="10" spans="1:24" s="1" customFormat="1" ht="48.75" customHeight="1" x14ac:dyDescent="0.3">
      <c r="A10" s="56" t="s">
        <v>376</v>
      </c>
      <c r="B10" s="18" t="s">
        <v>375</v>
      </c>
      <c r="C10" s="24">
        <v>6285</v>
      </c>
      <c r="D10" s="18" t="s">
        <v>356</v>
      </c>
      <c r="E10" s="24" t="s">
        <v>377</v>
      </c>
      <c r="F10" s="34" t="s">
        <v>378</v>
      </c>
      <c r="G10" s="38"/>
      <c r="H10" s="35" t="s">
        <v>379</v>
      </c>
      <c r="I10" s="35"/>
      <c r="J10" s="21"/>
      <c r="K10" s="21"/>
      <c r="L10" s="21"/>
      <c r="M10" s="21" t="s">
        <v>293</v>
      </c>
      <c r="N10" s="21"/>
      <c r="O10" s="22"/>
      <c r="P10" s="22"/>
      <c r="Q10" s="22"/>
      <c r="R10" s="22"/>
      <c r="S10" s="22"/>
      <c r="T10" s="22"/>
      <c r="U10" s="22"/>
      <c r="V10" s="25" t="s">
        <v>380</v>
      </c>
      <c r="W10" s="53"/>
      <c r="X10" s="53"/>
    </row>
    <row r="11" spans="1:24" s="1" customFormat="1" ht="27.75" customHeight="1" x14ac:dyDescent="0.3">
      <c r="A11" s="56" t="s">
        <v>340</v>
      </c>
      <c r="B11" s="18" t="s">
        <v>341</v>
      </c>
      <c r="C11" s="24">
        <v>6343</v>
      </c>
      <c r="D11" s="18" t="s">
        <v>339</v>
      </c>
      <c r="E11" s="24"/>
      <c r="F11" s="34" t="s">
        <v>343</v>
      </c>
      <c r="G11" s="38" t="s">
        <v>342</v>
      </c>
      <c r="H11" s="35" t="s">
        <v>344</v>
      </c>
      <c r="I11" s="21"/>
      <c r="J11" s="21" t="s">
        <v>293</v>
      </c>
      <c r="K11" s="21"/>
      <c r="L11" s="21"/>
      <c r="M11" s="21"/>
      <c r="N11" s="21"/>
      <c r="O11" s="22"/>
      <c r="P11" s="22"/>
      <c r="Q11" s="22"/>
      <c r="R11" s="22"/>
      <c r="S11" s="22"/>
      <c r="T11" s="22"/>
      <c r="U11" s="25"/>
      <c r="V11" s="25" t="s">
        <v>346</v>
      </c>
      <c r="W11" s="53"/>
      <c r="X11" s="53"/>
    </row>
    <row r="12" spans="1:24" s="1" customFormat="1" ht="27.75" customHeight="1" x14ac:dyDescent="0.3">
      <c r="A12" s="56" t="s">
        <v>65</v>
      </c>
      <c r="B12" s="18" t="s">
        <v>66</v>
      </c>
      <c r="C12" s="24">
        <v>5726</v>
      </c>
      <c r="D12" s="18" t="s">
        <v>67</v>
      </c>
      <c r="E12" s="24"/>
      <c r="F12" s="34" t="s">
        <v>250</v>
      </c>
      <c r="G12" s="24" t="s">
        <v>68</v>
      </c>
      <c r="H12" s="34" t="s">
        <v>69</v>
      </c>
      <c r="I12" s="21"/>
      <c r="J12" s="21" t="s">
        <v>293</v>
      </c>
      <c r="K12" s="21"/>
      <c r="L12" s="21"/>
      <c r="M12" s="21"/>
      <c r="N12" s="21"/>
      <c r="O12" s="22"/>
      <c r="P12" s="22"/>
      <c r="Q12" s="22"/>
      <c r="R12" s="22"/>
      <c r="S12" s="22"/>
      <c r="T12" s="22"/>
      <c r="U12" s="59"/>
      <c r="V12" s="25" t="s">
        <v>423</v>
      </c>
      <c r="W12" s="53"/>
      <c r="X12" s="53"/>
    </row>
    <row r="13" spans="1:24" s="13" customFormat="1" ht="43.5" customHeight="1" x14ac:dyDescent="0.3">
      <c r="A13" s="56" t="s">
        <v>202</v>
      </c>
      <c r="B13" s="18" t="s">
        <v>203</v>
      </c>
      <c r="C13" s="24">
        <v>5107</v>
      </c>
      <c r="D13" s="18" t="s">
        <v>207</v>
      </c>
      <c r="E13" s="24" t="s">
        <v>204</v>
      </c>
      <c r="F13" s="34" t="s">
        <v>205</v>
      </c>
      <c r="G13" s="38"/>
      <c r="H13" s="35" t="s">
        <v>206</v>
      </c>
      <c r="I13" s="35"/>
      <c r="J13" s="21" t="s">
        <v>293</v>
      </c>
      <c r="K13" s="21"/>
      <c r="L13" s="21"/>
      <c r="M13" s="21"/>
      <c r="N13" s="21"/>
      <c r="O13" s="21"/>
      <c r="P13" s="22"/>
      <c r="Q13" s="22"/>
      <c r="R13" s="22"/>
      <c r="S13" s="22"/>
      <c r="T13" s="22"/>
      <c r="U13" s="22"/>
      <c r="V13" s="25"/>
      <c r="X13" s="53"/>
    </row>
    <row r="14" spans="1:24" s="13" customFormat="1" ht="37.5" customHeight="1" x14ac:dyDescent="0.2">
      <c r="A14" s="56" t="s">
        <v>416</v>
      </c>
      <c r="B14" s="18"/>
      <c r="C14" s="24"/>
      <c r="D14" s="18" t="s">
        <v>108</v>
      </c>
      <c r="E14" s="24"/>
      <c r="F14" s="34"/>
      <c r="G14" s="24"/>
      <c r="H14" s="24"/>
      <c r="I14" s="24"/>
      <c r="J14" s="21" t="s">
        <v>293</v>
      </c>
      <c r="K14" s="21"/>
      <c r="L14" s="21"/>
      <c r="M14" s="21"/>
      <c r="N14" s="21"/>
      <c r="O14" s="21"/>
      <c r="P14" s="22"/>
      <c r="Q14" s="22"/>
      <c r="R14" s="22"/>
      <c r="S14" s="22"/>
      <c r="T14" s="22"/>
      <c r="U14" s="22"/>
      <c r="V14" s="30"/>
    </row>
    <row r="15" spans="1:24" s="13" customFormat="1" ht="37.5" customHeight="1" x14ac:dyDescent="0.3">
      <c r="A15" s="56" t="s">
        <v>410</v>
      </c>
      <c r="B15" s="18" t="s">
        <v>411</v>
      </c>
      <c r="C15" s="24">
        <v>5512</v>
      </c>
      <c r="D15" s="18" t="s">
        <v>409</v>
      </c>
      <c r="E15" s="24"/>
      <c r="F15" s="34" t="s">
        <v>413</v>
      </c>
      <c r="G15" s="38" t="s">
        <v>412</v>
      </c>
      <c r="H15" s="35"/>
      <c r="I15" s="24"/>
      <c r="J15" s="21" t="s">
        <v>293</v>
      </c>
      <c r="K15" s="21" t="s">
        <v>293</v>
      </c>
      <c r="L15" s="21" t="s">
        <v>293</v>
      </c>
      <c r="M15" s="21" t="s">
        <v>293</v>
      </c>
      <c r="N15" s="21"/>
      <c r="O15" s="21"/>
      <c r="P15" s="22"/>
      <c r="Q15" s="22"/>
      <c r="R15" s="22"/>
      <c r="S15" s="22"/>
      <c r="T15" s="22"/>
      <c r="U15" s="22"/>
      <c r="V15" s="55" t="s">
        <v>414</v>
      </c>
      <c r="X15" s="53"/>
    </row>
    <row r="16" spans="1:24" s="13" customFormat="1" ht="31.9" customHeight="1" x14ac:dyDescent="0.3">
      <c r="A16" s="56" t="s">
        <v>320</v>
      </c>
      <c r="B16" s="18" t="s">
        <v>8</v>
      </c>
      <c r="C16" s="24">
        <v>5079</v>
      </c>
      <c r="D16" s="18" t="s">
        <v>9</v>
      </c>
      <c r="E16" s="24" t="s">
        <v>10</v>
      </c>
      <c r="F16" s="34" t="s">
        <v>11</v>
      </c>
      <c r="G16" s="24" t="s">
        <v>12</v>
      </c>
      <c r="H16" s="24"/>
      <c r="I16" s="24"/>
      <c r="J16" s="21"/>
      <c r="K16" s="21"/>
      <c r="L16" s="21"/>
      <c r="M16" s="21"/>
      <c r="N16" s="21"/>
      <c r="O16" s="21" t="s">
        <v>293</v>
      </c>
      <c r="P16" s="22"/>
      <c r="Q16" s="22"/>
      <c r="R16" s="22"/>
      <c r="S16" s="22"/>
      <c r="T16" s="22"/>
      <c r="U16" s="22"/>
      <c r="V16" s="26" t="s">
        <v>13</v>
      </c>
      <c r="X16" s="53"/>
    </row>
    <row r="17" spans="1:24" s="13" customFormat="1" ht="31.9" customHeight="1" x14ac:dyDescent="0.3">
      <c r="A17" s="56" t="s">
        <v>331</v>
      </c>
      <c r="B17" s="18" t="s">
        <v>330</v>
      </c>
      <c r="C17" s="24">
        <v>5306</v>
      </c>
      <c r="D17" s="18" t="s">
        <v>239</v>
      </c>
      <c r="E17" s="24" t="s">
        <v>329</v>
      </c>
      <c r="F17" s="35" t="s">
        <v>297</v>
      </c>
      <c r="G17" s="24"/>
      <c r="H17" s="35" t="s">
        <v>321</v>
      </c>
      <c r="I17" s="21" t="s">
        <v>293</v>
      </c>
      <c r="J17" s="21" t="s">
        <v>293</v>
      </c>
      <c r="K17" s="21" t="s">
        <v>293</v>
      </c>
      <c r="L17" s="21" t="s">
        <v>293</v>
      </c>
      <c r="M17" s="21"/>
      <c r="N17" s="21"/>
      <c r="O17" s="21"/>
      <c r="P17" s="22"/>
      <c r="Q17" s="22"/>
      <c r="R17" s="22"/>
      <c r="S17" s="22"/>
      <c r="T17" s="22"/>
      <c r="U17" s="22"/>
      <c r="V17" s="18"/>
      <c r="X17" s="53"/>
    </row>
    <row r="18" spans="1:24" ht="17.25" thickBot="1" x14ac:dyDescent="0.35">
      <c r="F18" s="36"/>
      <c r="H18" s="39"/>
      <c r="I18" s="3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X18" s="53"/>
    </row>
    <row r="19" spans="1:24" ht="15.75" thickBot="1" x14ac:dyDescent="0.3">
      <c r="F19" s="3"/>
      <c r="H19" s="16">
        <f>COUNTA(A13:A17)</f>
        <v>5</v>
      </c>
      <c r="I19" s="14">
        <f t="shared" ref="I19:O19" si="0">COUNTA(I13:I17)</f>
        <v>1</v>
      </c>
      <c r="J19" s="14">
        <f t="shared" si="0"/>
        <v>4</v>
      </c>
      <c r="K19" s="14">
        <f t="shared" si="0"/>
        <v>2</v>
      </c>
      <c r="L19" s="14">
        <f t="shared" si="0"/>
        <v>2</v>
      </c>
      <c r="M19" s="14">
        <f t="shared" si="0"/>
        <v>1</v>
      </c>
      <c r="N19" s="14">
        <f t="shared" si="0"/>
        <v>0</v>
      </c>
      <c r="O19" s="14">
        <f t="shared" si="0"/>
        <v>1</v>
      </c>
      <c r="P19" s="14"/>
      <c r="Q19" s="14"/>
      <c r="R19" s="14"/>
      <c r="S19" s="14"/>
      <c r="T19" s="14"/>
      <c r="U19" s="15">
        <f>COUNTA(U13:U17)</f>
        <v>0</v>
      </c>
    </row>
    <row r="22" spans="1:24" s="6" customFormat="1" x14ac:dyDescent="0.25">
      <c r="A22"/>
      <c r="B22"/>
      <c r="C22"/>
      <c r="D22"/>
      <c r="F22" s="37"/>
      <c r="H22" s="43"/>
      <c r="I22" s="43"/>
      <c r="J22"/>
      <c r="K22"/>
      <c r="L22"/>
      <c r="M22"/>
      <c r="N22"/>
      <c r="O22"/>
      <c r="P22"/>
      <c r="Q22"/>
      <c r="R22"/>
      <c r="S22"/>
      <c r="T22"/>
      <c r="U22"/>
      <c r="V22"/>
    </row>
    <row r="26" spans="1:24" x14ac:dyDescent="0.25">
      <c r="A26" s="51"/>
      <c r="B26" s="48"/>
      <c r="C26" s="48"/>
      <c r="D26" s="48"/>
      <c r="E26" s="48"/>
      <c r="F26"/>
    </row>
    <row r="27" spans="1:24" x14ac:dyDescent="0.25">
      <c r="A27" s="51"/>
      <c r="B27" s="48"/>
      <c r="C27" s="48"/>
      <c r="D27" s="48"/>
      <c r="E27" s="48"/>
      <c r="F27"/>
    </row>
    <row r="28" spans="1:24" x14ac:dyDescent="0.25">
      <c r="A28" s="51"/>
      <c r="B28" s="48"/>
      <c r="C28" s="48"/>
      <c r="D28" s="48"/>
      <c r="E28" s="48"/>
      <c r="F28"/>
    </row>
    <row r="29" spans="1:24" x14ac:dyDescent="0.25">
      <c r="A29" s="51"/>
      <c r="B29" s="48"/>
      <c r="C29" s="48"/>
      <c r="D29" s="48"/>
      <c r="E29" s="48"/>
      <c r="F29"/>
    </row>
    <row r="30" spans="1:24" x14ac:dyDescent="0.25">
      <c r="A30" s="51"/>
      <c r="B30" s="48"/>
      <c r="C30" s="48"/>
      <c r="D30" s="48"/>
      <c r="E30" s="48"/>
      <c r="F30"/>
    </row>
    <row r="31" spans="1:24" x14ac:dyDescent="0.25">
      <c r="A31" s="51"/>
      <c r="B31" s="48"/>
      <c r="C31" s="48"/>
      <c r="D31" s="48"/>
      <c r="E31" s="48"/>
      <c r="F31"/>
    </row>
    <row r="32" spans="1:24" x14ac:dyDescent="0.25">
      <c r="A32" s="51"/>
      <c r="B32" s="48"/>
      <c r="C32" s="48"/>
      <c r="D32" s="48"/>
      <c r="E32" s="48"/>
      <c r="F32"/>
    </row>
    <row r="33" spans="1:6" x14ac:dyDescent="0.25">
      <c r="A33" s="51"/>
      <c r="B33" s="48"/>
      <c r="C33" s="48"/>
      <c r="D33" s="48"/>
      <c r="E33" s="48"/>
      <c r="F33"/>
    </row>
    <row r="34" spans="1:6" x14ac:dyDescent="0.25">
      <c r="A34" s="48"/>
      <c r="B34" s="48"/>
      <c r="C34" s="48"/>
      <c r="D34" s="48"/>
      <c r="E34" s="48"/>
      <c r="F34"/>
    </row>
    <row r="35" spans="1:6" x14ac:dyDescent="0.25">
      <c r="A35" s="51"/>
      <c r="B35" s="48"/>
      <c r="C35" s="48"/>
      <c r="D35" s="48"/>
      <c r="E35" s="48"/>
      <c r="F35"/>
    </row>
    <row r="36" spans="1:6" x14ac:dyDescent="0.25">
      <c r="A36" s="51"/>
      <c r="B36" s="48"/>
      <c r="C36" s="48"/>
      <c r="D36" s="48"/>
      <c r="E36" s="48"/>
      <c r="F36"/>
    </row>
    <row r="37" spans="1:6" x14ac:dyDescent="0.25">
      <c r="A37" s="48"/>
      <c r="B37" s="48"/>
      <c r="C37" s="48"/>
      <c r="D37" s="48"/>
      <c r="E37" s="48"/>
      <c r="F37"/>
    </row>
    <row r="38" spans="1:6" x14ac:dyDescent="0.25">
      <c r="A38" s="48"/>
      <c r="B38" s="48"/>
      <c r="C38" s="48"/>
      <c r="D38" s="48"/>
      <c r="E38" s="48"/>
      <c r="F38"/>
    </row>
    <row r="39" spans="1:6" x14ac:dyDescent="0.25">
      <c r="A39" s="48"/>
      <c r="B39" s="48"/>
      <c r="C39" s="48"/>
      <c r="D39" s="48"/>
      <c r="E39" s="48"/>
      <c r="F39"/>
    </row>
    <row r="40" spans="1:6" x14ac:dyDescent="0.25">
      <c r="A40" s="51"/>
      <c r="B40" s="48"/>
      <c r="C40" s="48"/>
      <c r="D40" s="48"/>
      <c r="E40" s="48"/>
      <c r="F40"/>
    </row>
    <row r="41" spans="1:6" ht="45.75" x14ac:dyDescent="0.25">
      <c r="A41" s="49" t="s">
        <v>298</v>
      </c>
      <c r="B41" s="48"/>
      <c r="C41" s="48"/>
      <c r="D41" s="48"/>
      <c r="E41" s="48"/>
      <c r="F41"/>
    </row>
    <row r="42" spans="1:6" x14ac:dyDescent="0.25">
      <c r="A42" s="48"/>
      <c r="B42" s="48"/>
      <c r="C42" s="48"/>
      <c r="D42" s="48"/>
      <c r="E42" s="48"/>
      <c r="F42"/>
    </row>
    <row r="43" spans="1:6" x14ac:dyDescent="0.25">
      <c r="A43" s="48"/>
      <c r="B43" s="48"/>
      <c r="C43" s="48"/>
      <c r="D43" s="48"/>
      <c r="E43" s="48"/>
      <c r="F43"/>
    </row>
    <row r="44" spans="1:6" ht="30" x14ac:dyDescent="0.25">
      <c r="A44" s="12" t="s">
        <v>299</v>
      </c>
      <c r="B44" s="48" t="s">
        <v>415</v>
      </c>
      <c r="C44" s="48"/>
      <c r="D44" s="48"/>
      <c r="E44" s="48"/>
      <c r="F44"/>
    </row>
    <row r="45" spans="1:6" x14ac:dyDescent="0.25">
      <c r="A45" s="48"/>
      <c r="B45" s="48"/>
      <c r="C45" s="48"/>
      <c r="D45" s="48"/>
      <c r="E45" s="48"/>
      <c r="F45"/>
    </row>
  </sheetData>
  <mergeCells count="5">
    <mergeCell ref="B2:O2"/>
    <mergeCell ref="U2:V2"/>
    <mergeCell ref="A3:V3"/>
    <mergeCell ref="A4:V4"/>
    <mergeCell ref="A1:V1"/>
  </mergeCells>
  <hyperlinks>
    <hyperlink ref="F16" r:id="rId1" xr:uid="{0DDA4522-46C0-4196-946D-1D39AF8D8C2D}"/>
    <hyperlink ref="F13" r:id="rId2" xr:uid="{D7249F57-0257-429A-B35D-4A0704B28372}"/>
    <hyperlink ref="H13" r:id="rId3" xr:uid="{83E9E0B1-BB6D-443D-A5A7-37E1F2BDDFED}"/>
    <hyperlink ref="A41" r:id="rId4" xr:uid="{BEF0EE0E-FBE2-489F-8540-E6C697D6ADBC}"/>
    <hyperlink ref="A44" r:id="rId5" display="https://www.fructus.ch/verarbeitung/oelmuehlen/" xr:uid="{D27EFE84-6739-4025-9472-E1DD646E2284}"/>
    <hyperlink ref="H17" r:id="rId6" xr:uid="{6EA81DB0-CD3A-4E31-A9BC-FABE46F30B7A}"/>
    <hyperlink ref="F17" r:id="rId7" xr:uid="{6F1E3E46-4683-4B16-8D5B-CE64FF402668}"/>
    <hyperlink ref="F7" r:id="rId8" xr:uid="{1A03EA76-A970-49BA-9E26-ADB1F5CB6FC7}"/>
    <hyperlink ref="F11" r:id="rId9" xr:uid="{6E8DCAB8-2CAB-4264-B1B9-75C8DE386E6F}"/>
    <hyperlink ref="H11" r:id="rId10" xr:uid="{D91150B0-11AE-45BB-91DC-6B2C6B71E6BC}"/>
    <hyperlink ref="F10" r:id="rId11" xr:uid="{B4396CA9-FA4B-4470-BB4C-6105B0CA1E13}"/>
    <hyperlink ref="H10" r:id="rId12" xr:uid="{831D9C55-8E2D-4AAC-AE83-D5B1AA31C93B}"/>
    <hyperlink ref="H9" r:id="rId13" display="http://www.nussoeli.ch/" xr:uid="{9C985C3E-7778-4395-A089-42F9663410CA}"/>
    <hyperlink ref="H12" r:id="rId14" xr:uid="{80B00C61-23D2-4466-9560-F8C93F71D70B}"/>
  </hyperlinks>
  <pageMargins left="0.27559055118110237" right="0.19685039370078741" top="0.31496062992125984" bottom="0.59055118110236227" header="0.31496062992125984" footer="0.31496062992125984"/>
  <pageSetup paperSize="9" scale="52" fitToHeight="0" orientation="landscape" horizontalDpi="4294967293" verticalDpi="1200" r:id="rId15"/>
  <headerFooter alignWithMargins="0">
    <oddFooter>&amp;C&amp;"Frutiger LT Std 57 Cn,Fett"                        &amp;8 Stand:  &amp;D     &amp;11
                                                                   &amp;R&amp;"Frutiger LT Std 57 Cn,Fett"&amp;14  &amp;"Frutiger LT Std 57 Cn,Standard"&amp;11 &amp;8  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Obst 2026</vt:lpstr>
      <vt:lpstr>Getreide Ölsaat 2026</vt:lpstr>
      <vt:lpstr>'Getreide Ölsaat 2026'!Druckbereich</vt:lpstr>
      <vt:lpstr>'Obst 2026'!Druckbereich</vt:lpstr>
      <vt:lpstr>'Getreide Ölsaat 2026'!Drucktitel</vt:lpstr>
      <vt:lpstr>'Obst 2026'!Drucktitel</vt:lpstr>
    </vt:vector>
  </TitlesOfParts>
  <Company>BKS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Schnegg Daniel</dc:creator>
  <cp:lastModifiedBy>Isenschmid Manuela  DFRLWAG</cp:lastModifiedBy>
  <cp:lastPrinted>2026-06-16T12:06:07Z</cp:lastPrinted>
  <dcterms:created xsi:type="dcterms:W3CDTF">2012-11-09T06:44:08Z</dcterms:created>
  <dcterms:modified xsi:type="dcterms:W3CDTF">2026-08-13T12:19:15Z</dcterms:modified>
</cp:coreProperties>
</file>